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honmagumioffice365-my.sharepoint.com/personal/juniti-kitami_honmagumi_co_jp/Documents/北見運一/新潟興業/インボイス/"/>
    </mc:Choice>
  </mc:AlternateContent>
  <xr:revisionPtr revIDLastSave="0" documentId="8_{E12BABD0-4848-4A6A-9967-9B3E03915D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目次" sheetId="15" r:id="rId1"/>
    <sheet name="指定用紙の取り扱いに関して" sheetId="16" r:id="rId2"/>
    <sheet name="入力例_基本情報入力" sheetId="18" r:id="rId3"/>
    <sheet name="基本情報入力" sheetId="17" r:id="rId4"/>
    <sheet name="入力例_請求書（工事外注用）" sheetId="14" r:id="rId5"/>
    <sheet name="請求書（工事外注用）" sheetId="19" r:id="rId6"/>
  </sheets>
  <definedNames>
    <definedName name="_xlnm.Print_Area" localSheetId="3">基本情報入力!$A$1:$K$38</definedName>
    <definedName name="_xlnm.Print_Area" localSheetId="1">指定用紙の取り扱いに関して!$A$1:$A$29</definedName>
    <definedName name="_xlnm.Print_Area" localSheetId="5">'請求書（工事外注用）'!$A$1:$BR$71,'請求書（工事外注用）'!$A$75:$BR$146</definedName>
    <definedName name="_xlnm.Print_Area" localSheetId="2">入力例_基本情報入力!$A$1:$U$38</definedName>
    <definedName name="_xlnm.Print_Area" localSheetId="4">'入力例_請求書（工事外注用）'!$A$1:$EF$71</definedName>
    <definedName name="_xlnm.Print_Area" localSheetId="0">目次!$B$1:$D$9</definedName>
  </definedNames>
  <calcPr calcId="191029"/>
</workbook>
</file>

<file path=xl/calcChain.xml><?xml version="1.0" encoding="utf-8"?>
<calcChain xmlns="http://schemas.openxmlformats.org/spreadsheetml/2006/main">
  <c r="BA17" i="19" l="1"/>
  <c r="BA91" i="19" s="1"/>
  <c r="BA17" i="14"/>
  <c r="BF16" i="19"/>
  <c r="BF90" i="19" s="1"/>
  <c r="AV16" i="19"/>
  <c r="AV90" i="19" s="1"/>
  <c r="AL16" i="19"/>
  <c r="AL90" i="19" s="1"/>
  <c r="BF16" i="14"/>
  <c r="AV16" i="14"/>
  <c r="AL16" i="14"/>
  <c r="H78" i="19"/>
  <c r="R100" i="19" l="1"/>
  <c r="R96" i="19"/>
  <c r="BD103" i="19"/>
  <c r="AV103" i="19"/>
  <c r="AV27" i="19"/>
  <c r="BD29" i="19"/>
  <c r="AV29" i="19"/>
  <c r="AV101" i="19" l="1"/>
  <c r="AV27" i="14" l="1"/>
  <c r="BD29" i="14"/>
  <c r="AV29" i="14"/>
  <c r="AS50" i="14" l="1"/>
  <c r="AS49" i="14"/>
  <c r="S45" i="14"/>
  <c r="S43" i="14"/>
  <c r="BA41" i="14"/>
  <c r="M39" i="14"/>
  <c r="AJ39" i="14" s="1"/>
  <c r="BA37" i="14"/>
  <c r="BA35" i="14"/>
  <c r="BG23" i="14"/>
  <c r="AV23" i="14"/>
  <c r="AV19" i="14"/>
  <c r="AL14" i="14"/>
  <c r="AL12" i="14"/>
  <c r="AL9" i="14"/>
  <c r="AV8" i="14"/>
  <c r="AN8" i="14"/>
  <c r="BG128" i="19"/>
  <c r="X128" i="19"/>
  <c r="H128" i="19"/>
  <c r="H127" i="19"/>
  <c r="AJ115" i="19"/>
  <c r="S115" i="19"/>
  <c r="S113" i="19"/>
  <c r="AJ111" i="19"/>
  <c r="S111" i="19"/>
  <c r="S109" i="19"/>
  <c r="B88" i="19"/>
  <c r="AS51" i="19"/>
  <c r="AS128" i="19" s="1"/>
  <c r="AS50" i="19"/>
  <c r="AS127" i="19" s="1"/>
  <c r="S45" i="19"/>
  <c r="S119" i="19" s="1"/>
  <c r="S43" i="19"/>
  <c r="X50" i="19" s="1"/>
  <c r="X127" i="19" s="1"/>
  <c r="BA41" i="19"/>
  <c r="BA115" i="19" s="1"/>
  <c r="M39" i="19"/>
  <c r="BA37" i="19"/>
  <c r="BA111" i="19" s="1"/>
  <c r="AV25" i="19"/>
  <c r="BG23" i="19"/>
  <c r="BG97" i="19" s="1"/>
  <c r="AV23" i="19"/>
  <c r="AV97" i="19" s="1"/>
  <c r="AV19" i="19"/>
  <c r="AV93" i="19" s="1"/>
  <c r="AL14" i="19"/>
  <c r="AL88" i="19" s="1"/>
  <c r="AL12" i="19"/>
  <c r="AL86" i="19" s="1"/>
  <c r="AL9" i="19"/>
  <c r="AL83" i="19" s="1"/>
  <c r="AV8" i="19"/>
  <c r="AV82" i="19" s="1"/>
  <c r="AN8" i="19"/>
  <c r="AN82" i="19" s="1"/>
  <c r="AV99" i="19" l="1"/>
  <c r="M113" i="19"/>
  <c r="S117" i="19"/>
  <c r="AJ45" i="14"/>
  <c r="AJ43" i="14"/>
  <c r="B51" i="14" s="1"/>
  <c r="BA39" i="14"/>
  <c r="BA43" i="14" l="1"/>
  <c r="Q30" i="14" s="1"/>
  <c r="BA45" i="14"/>
  <c r="AJ109" i="19" l="1"/>
  <c r="AJ39" i="19"/>
  <c r="AJ45" i="19" s="1"/>
  <c r="AJ119" i="19" s="1"/>
  <c r="BA35" i="19"/>
  <c r="BA109" i="19" s="1"/>
  <c r="AJ113" i="19" l="1"/>
  <c r="BA39" i="19"/>
  <c r="AJ43" i="19"/>
  <c r="AJ117" i="19" l="1"/>
  <c r="B132" i="19"/>
  <c r="BG50" i="19"/>
  <c r="BG127" i="19" s="1"/>
  <c r="BA43" i="19"/>
  <c r="Q30" i="19" s="1"/>
  <c r="BA113" i="19"/>
  <c r="BA45" i="19"/>
  <c r="BA119" i="19" s="1"/>
  <c r="Q104" i="19" l="1"/>
  <c r="BA11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keniti-saitou</author>
  </authors>
  <commentList>
    <comment ref="F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ゴム印を使用「する」か「しない」か選択してください。
使用「する」場合には、住所・社名・代表社名・電話番号等が請求書に表示されません。</t>
        </r>
      </text>
    </comment>
    <comment ref="B12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半角英数字で入力してください。</t>
        </r>
      </text>
    </comment>
    <comment ref="B13" authorId="0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>住所を２行に分割したい場合は、分割したいところにカーソルを合わせて「Aｌｔ」キー＋「Enter」キーを押してください。</t>
        </r>
      </text>
    </comment>
    <comment ref="B14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「株式会社　○○○○」又は
「○○○○　株式会社」
のように入力してください。</t>
        </r>
      </text>
    </comment>
    <comment ref="B15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「代表取締役　○○○○」
のように入力してください。
役職名を省略しないでください。</t>
        </r>
      </text>
    </comment>
    <comment ref="B16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半角英数字で、市外局番から入力してください。</t>
        </r>
      </text>
    </comment>
    <comment ref="B33" authorId="0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「○○銀行」のように入力してください。
郵便局の口座はご利用できません。
信金・農協等の口座はご利用可能です。</t>
        </r>
      </text>
    </comment>
    <comment ref="B34" authorId="0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「本店営業部」又は「○○支店」のように入力してください。</t>
        </r>
      </text>
    </comment>
    <comment ref="B35" authorId="0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半角カタカナで入力してください。
口座名が入りきらない場合は入るところまでで結構です。
例）　　ｶ)ﾎﾝﾏｸﾞﾐ ○○ｼﾃﾝ</t>
        </r>
      </text>
    </comment>
    <comment ref="B36" authorId="0" shapeId="0" xr:uid="{00000000-0006-0000-0400-00000A000000}">
      <text>
        <r>
          <rPr>
            <sz val="9"/>
            <color indexed="81"/>
            <rFont val="ＭＳ Ｐゴシック"/>
            <family val="3"/>
            <charset val="128"/>
          </rPr>
          <t>口座種別を選択してください。</t>
        </r>
      </text>
    </comment>
    <comment ref="B37" authorId="0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半角英数字で、７桁の数字を入力してください。
桁数に満たない場合は、先頭に０を入力してください。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keniti-saitou</author>
  </authors>
  <commentList>
    <comment ref="F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ゴム印を使用「する」か「しない」か選択してください。
使用「する」場合には、住所・社名・代表社名・電話番号等が請求書に表示されません。</t>
        </r>
      </text>
    </comment>
    <comment ref="B12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半角英数字で入力してください。</t>
        </r>
      </text>
    </comment>
    <comment ref="B13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住所を２行に分割したい場合は、分割したいところにカーソルを合わせて「Aｌｔ」キー＋「Enter」キーを押してください。</t>
        </r>
      </text>
    </comment>
    <comment ref="B14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「株式会社　○○○○」又は
「○○○○　株式会社」
のように入力してください。</t>
        </r>
      </text>
    </comment>
    <comment ref="B15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「代表取締役　○○○○」
のように入力してください。
役職名を省略しないでください。</t>
        </r>
      </text>
    </comment>
    <comment ref="B16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半角英数字で、市外局番から入力してください。</t>
        </r>
      </text>
    </comment>
    <comment ref="B33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「○○銀行」のように入力してください。
郵便局の口座はご利用できません。
信金・農協等の口座はご利用可能です。</t>
        </r>
      </text>
    </comment>
    <comment ref="B34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「本店営業部」又は「○○支店」のように入力してください。</t>
        </r>
      </text>
    </comment>
    <comment ref="B35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半角カタカナで入力してください。
口座名が入りきらない場合は入るところまでで結構です。
例）　　ｶ)ﾎﾝﾏｸﾞﾐ ○○ｼﾃﾝ</t>
        </r>
      </text>
    </comment>
    <comment ref="B36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口座種別を選択してください。</t>
        </r>
      </text>
    </comment>
    <comment ref="B37" authorId="0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>半角英数字で、７桁の数字を入力してください。
桁数に満たない場合は、先頭に０を入力してください。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keniti-saitou</author>
    <author>testuser</author>
  </authors>
  <commentList>
    <comment ref="H4" authorId="0" shapeId="0" xr:uid="{F1481334-DF73-4006-A522-1BCC5364EDE4}">
      <text>
        <r>
          <rPr>
            <sz val="9"/>
            <color indexed="81"/>
            <rFont val="ＭＳ Ｐゴシック"/>
            <family val="3"/>
            <charset val="128"/>
          </rPr>
          <t>請求日を入力してください。
弊社は毎月末日締めです。
ｙｙｙｙ/mm/dd式で入力してください。</t>
        </r>
      </text>
    </comment>
    <comment ref="AL9" authorId="0" shapeId="0" xr:uid="{7E0B3335-B913-4BD0-97AA-83E5F2D0490B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AV19" authorId="0" shapeId="0" xr:uid="{0AFDBB28-D83A-41F5-B6E4-A58329717137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BG23" authorId="0" shapeId="0" xr:uid="{367F437F-91F0-4E5F-B00F-2FCB9BA32C8D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E35" authorId="0" shapeId="0" xr:uid="{CF1A0B86-5D0A-434E-9D40-0EEE4FF0570C}">
      <text>
        <r>
          <rPr>
            <sz val="9"/>
            <color indexed="81"/>
            <rFont val="ＭＳ Ｐゴシック"/>
            <family val="3"/>
            <charset val="128"/>
          </rPr>
          <t>当初契約額を入力してください。
変更契約がある場合は「２．変更後契約額」も入力してください。</t>
        </r>
      </text>
    </comment>
    <comment ref="E37" authorId="0" shapeId="0" xr:uid="{F88BE7C8-ACE5-44B5-B33B-A0A786C2B2E0}">
      <text>
        <r>
          <rPr>
            <sz val="9"/>
            <color indexed="81"/>
            <rFont val="ＭＳ Ｐゴシック"/>
            <family val="3"/>
            <charset val="128"/>
          </rPr>
          <t>変更契約がある場合は、変更後の契約額を入力してください。
例）10,000,000（税抜）変更増額の場合
　　【変更前】　　　　　【変更後】
　　100,000,000　⇒　110,000,000
例）10,000,000（税抜）変更減額の場合
　　【変更前】　　　　　【変更後】
　　100,000,000  ⇒　90,000,000
変更契約がない場合は、空欄にしてください（ゼロの入力は不要です。）　。
※以降第２回、３回…の変更がある場合は、「２．変更後契約額」の金額を変更してください。
　 その場合でも「１．契約額」は当初契約額のままとしてください。</t>
        </r>
      </text>
    </comment>
    <comment ref="E41" authorId="0" shapeId="0" xr:uid="{D60F6D78-4918-4782-8DED-6E67F2D33948}">
      <text>
        <r>
          <rPr>
            <sz val="9"/>
            <color indexed="81"/>
            <rFont val="ＭＳ Ｐゴシック"/>
            <family val="3"/>
            <charset val="128"/>
          </rPr>
          <t>前回迄の累計請求額を入力してください。</t>
        </r>
      </text>
    </comment>
    <comment ref="H49" authorId="1" shapeId="0" xr:uid="{96FB4410-6E06-41CE-A4F8-29E6A5A64B96}">
      <text>
        <r>
          <rPr>
            <sz val="9"/>
            <color indexed="10"/>
            <rFont val="MS P ゴシック"/>
            <family val="3"/>
            <charset val="128"/>
          </rPr>
          <t>プルダウンにより消費税率を選択してください。</t>
        </r>
      </text>
    </comment>
    <comment ref="X49" authorId="1" shapeId="0" xr:uid="{6D13AE66-85C1-44D5-94EE-B197E8BE618E}">
      <text>
        <r>
          <rPr>
            <sz val="9"/>
            <color indexed="10"/>
            <rFont val="MS P ゴシック"/>
            <family val="3"/>
            <charset val="128"/>
          </rPr>
          <t>消費税率毎に対象請求額（税抜）・対象消費税額等を入力してください。
金額は｢今回請求額｣より転記されますが、消費税率が混在する場合は、
金額を上書してください。</t>
        </r>
      </text>
    </comment>
    <comment ref="B51" authorId="1" shapeId="0" xr:uid="{42995904-709C-4FB6-AD81-19F0CD77D790}">
      <text>
        <r>
          <rPr>
            <sz val="9"/>
            <color indexed="10"/>
            <rFont val="MS P ゴシック"/>
            <family val="3"/>
            <charset val="128"/>
          </rPr>
          <t>（消費税率の引上げに伴う経過措置について）
契約日が2019年3月31日以前で、完成引渡しが2019年10月1日以降の場合
2019年10月分以降の請求書には「経過措置適用工事」と記載します。
※今回請求額が消費税率10％以外の入力で、「経過措置適用工事」と自動記載されます。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keniti-saitou</author>
    <author>testuser</author>
  </authors>
  <commentList>
    <comment ref="H4" authorId="0" shapeId="0" xr:uid="{731B7950-953E-4C26-81C0-30AF874694DD}">
      <text>
        <r>
          <rPr>
            <sz val="9"/>
            <color indexed="81"/>
            <rFont val="ＭＳ Ｐゴシック"/>
            <family val="3"/>
            <charset val="128"/>
          </rPr>
          <t>請求日を入力してください。
弊社は毎月末日締めです。
ｙｙｙｙ/mm/dd式で入力してください。</t>
        </r>
      </text>
    </comment>
    <comment ref="AL9" authorId="0" shapeId="0" xr:uid="{35ECAE51-9000-4338-A5AA-33B53236718D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AV19" authorId="0" shapeId="0" xr:uid="{1CBB7065-358F-4CD0-BEF2-79FFDB23D404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BG23" authorId="0" shapeId="0" xr:uid="{81FEB04B-24E0-46EA-AA8A-CCDEC2A8FCC6}">
      <text>
        <r>
          <rPr>
            <sz val="9"/>
            <color indexed="81"/>
            <rFont val="ＭＳ Ｐゴシック"/>
            <family val="3"/>
            <charset val="128"/>
          </rPr>
          <t>ワークシート「基本情報入力」より転記されます。</t>
        </r>
      </text>
    </comment>
    <comment ref="E35" authorId="0" shapeId="0" xr:uid="{6E9CB091-6E9B-4F03-BF0E-5582BC22820D}">
      <text>
        <r>
          <rPr>
            <sz val="9"/>
            <color indexed="81"/>
            <rFont val="ＭＳ Ｐゴシック"/>
            <family val="3"/>
            <charset val="128"/>
          </rPr>
          <t>当初契約額を入力してください。
変更契約がある場合は「２．変更後契約額」も入力してください。</t>
        </r>
      </text>
    </comment>
    <comment ref="E37" authorId="0" shapeId="0" xr:uid="{3CAD8C5B-1D34-41DF-ABDD-EE5C2332DAE4}">
      <text>
        <r>
          <rPr>
            <sz val="9"/>
            <color indexed="81"/>
            <rFont val="ＭＳ Ｐゴシック"/>
            <family val="3"/>
            <charset val="128"/>
          </rPr>
          <t>変更契約がある場合は、変更後の契約額を入力してください。
例）10,000,000（税抜）変更増額の場合
　　【変更前】　　　　　【変更後】
　　100,000,000　⇒　110,000,000
例）10,000,000（税抜）変更減額の場合
　　【変更前】　　　　　【変更後】
　　100,000,000  ⇒　90,000,000
変更契約がない場合は、空欄にしてください（ゼロの入力は不要です。）　。
※以降第２回、３回…の変更がある場合は、「２．変更後契約額」の金額を変更してください。
　 その場合でも「１．契約額」は当初契約額のままとしてください。</t>
        </r>
      </text>
    </comment>
    <comment ref="E41" authorId="0" shapeId="0" xr:uid="{413A163E-28F3-4D29-8C7C-14A1A2C28A89}">
      <text>
        <r>
          <rPr>
            <sz val="9"/>
            <color indexed="81"/>
            <rFont val="ＭＳ Ｐゴシック"/>
            <family val="3"/>
            <charset val="128"/>
          </rPr>
          <t>前回迄の累計請求額を入力してください。</t>
        </r>
      </text>
    </comment>
    <comment ref="H50" authorId="1" shapeId="0" xr:uid="{67CA735F-A715-4378-BE62-D3998B8A429B}">
      <text>
        <r>
          <rPr>
            <sz val="9"/>
            <color indexed="10"/>
            <rFont val="MS P ゴシック"/>
            <family val="3"/>
            <charset val="128"/>
          </rPr>
          <t>プルダウンにより消費税率を選択してください。</t>
        </r>
      </text>
    </comment>
    <comment ref="X50" authorId="1" shapeId="0" xr:uid="{1C37B4C9-2C87-4728-8D9B-5928512B3EA2}">
      <text>
        <r>
          <rPr>
            <sz val="9"/>
            <color indexed="10"/>
            <rFont val="MS P ゴシック"/>
            <family val="3"/>
            <charset val="128"/>
          </rPr>
          <t>消費税率毎に対象請求額（税抜）・対象消費税額等を入力してください。
金額は｢今回請求額｣より転記されますが、消費税率が混在する場合は、
金額を上書をしてください。</t>
        </r>
      </text>
    </comment>
    <comment ref="H51" authorId="1" shapeId="0" xr:uid="{324136E3-0C94-421C-AEFA-EF6AFC450140}">
      <text>
        <r>
          <rPr>
            <sz val="9"/>
            <color indexed="10"/>
            <rFont val="MS P ゴシック"/>
            <family val="3"/>
            <charset val="128"/>
          </rPr>
          <t>プルダウンにより消費税率を選択してください。</t>
        </r>
      </text>
    </comment>
  </commentList>
</comments>
</file>

<file path=xl/sharedStrings.xml><?xml version="1.0" encoding="utf-8"?>
<sst xmlns="http://schemas.openxmlformats.org/spreadsheetml/2006/main" count="287" uniqueCount="149">
  <si>
    <t>取引先コード</t>
    <rPh sb="0" eb="2">
      <t>トリヒキ</t>
    </rPh>
    <rPh sb="2" eb="3">
      <t>サキ</t>
    </rPh>
    <phoneticPr fontId="1"/>
  </si>
  <si>
    <t>取引銀行</t>
    <rPh sb="0" eb="2">
      <t>トリヒキ</t>
    </rPh>
    <rPh sb="2" eb="4">
      <t>ギンコウ</t>
    </rPh>
    <phoneticPr fontId="1"/>
  </si>
  <si>
    <t>口座番号</t>
    <rPh sb="0" eb="2">
      <t>コウザ</t>
    </rPh>
    <rPh sb="2" eb="4">
      <t>バンゴウ</t>
    </rPh>
    <phoneticPr fontId="1"/>
  </si>
  <si>
    <t>口座名</t>
    <rPh sb="0" eb="3">
      <t>コウザメイ</t>
    </rPh>
    <phoneticPr fontId="1"/>
  </si>
  <si>
    <t>今回請求額（税込）</t>
    <rPh sb="0" eb="2">
      <t>コンカイ</t>
    </rPh>
    <rPh sb="2" eb="4">
      <t>セイキュウ</t>
    </rPh>
    <rPh sb="4" eb="5">
      <t>ガク</t>
    </rPh>
    <rPh sb="6" eb="8">
      <t>ゼイコミ</t>
    </rPh>
    <phoneticPr fontId="1"/>
  </si>
  <si>
    <t>円</t>
    <rPh sb="0" eb="1">
      <t>エン</t>
    </rPh>
    <phoneticPr fontId="1"/>
  </si>
  <si>
    <t>記事</t>
    <rPh sb="0" eb="2">
      <t>キジ</t>
    </rPh>
    <phoneticPr fontId="1"/>
  </si>
  <si>
    <t>（</t>
    <phoneticPr fontId="1"/>
  </si>
  <si>
    <t>）</t>
    <phoneticPr fontId="1"/>
  </si>
  <si>
    <t>下記の通り請求致します。</t>
    <rPh sb="0" eb="2">
      <t>カキ</t>
    </rPh>
    <rPh sb="3" eb="4">
      <t>トオ</t>
    </rPh>
    <rPh sb="5" eb="8">
      <t>セイキュウイタ</t>
    </rPh>
    <phoneticPr fontId="1"/>
  </si>
  <si>
    <t>工事名</t>
    <rPh sb="0" eb="3">
      <t>コウジメイ</t>
    </rPh>
    <phoneticPr fontId="1"/>
  </si>
  <si>
    <t>1.</t>
    <phoneticPr fontId="1"/>
  </si>
  <si>
    <t>契約額</t>
    <rPh sb="0" eb="2">
      <t>ケイヤク</t>
    </rPh>
    <rPh sb="2" eb="3">
      <t>ガク</t>
    </rPh>
    <phoneticPr fontId="1"/>
  </si>
  <si>
    <t>2.</t>
  </si>
  <si>
    <t>3.</t>
  </si>
  <si>
    <t>4.</t>
  </si>
  <si>
    <t>5.</t>
  </si>
  <si>
    <t>6.</t>
  </si>
  <si>
    <t>総出来高</t>
    <rPh sb="0" eb="1">
      <t>ソウ</t>
    </rPh>
    <rPh sb="1" eb="4">
      <t>デキダカ</t>
    </rPh>
    <phoneticPr fontId="1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</si>
  <si>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</si>
  <si>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</si>
  <si>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差引残額</t>
    <rPh sb="0" eb="2">
      <t>サシヒキ</t>
    </rPh>
    <rPh sb="2" eb="4">
      <t>ザンガク</t>
    </rPh>
    <phoneticPr fontId="1"/>
  </si>
  <si>
    <t>①請求者控</t>
    <rPh sb="1" eb="4">
      <t>セイキュウシャ</t>
    </rPh>
    <rPh sb="4" eb="5">
      <t>ヒカエ</t>
    </rPh>
    <phoneticPr fontId="1"/>
  </si>
  <si>
    <t>請求者各位</t>
    <rPh sb="0" eb="3">
      <t>セイキュウシャ</t>
    </rPh>
    <rPh sb="3" eb="5">
      <t>カクイ</t>
    </rPh>
    <phoneticPr fontId="4"/>
  </si>
  <si>
    <t>◎　請求書の提出について</t>
    <rPh sb="2" eb="5">
      <t>セイキュウショ</t>
    </rPh>
    <rPh sb="6" eb="8">
      <t>テイシュツ</t>
    </rPh>
    <phoneticPr fontId="4"/>
  </si>
  <si>
    <t>１．締切は毎月末日とし、決められた日迄に現場または担当事務所へ提出してください。</t>
    <rPh sb="2" eb="4">
      <t>シメキリ</t>
    </rPh>
    <rPh sb="5" eb="7">
      <t>マイツキ</t>
    </rPh>
    <rPh sb="7" eb="9">
      <t>マツジツ</t>
    </rPh>
    <rPh sb="12" eb="13">
      <t>キ</t>
    </rPh>
    <rPh sb="17" eb="18">
      <t>ヒ</t>
    </rPh>
    <rPh sb="18" eb="19">
      <t>マデ</t>
    </rPh>
    <rPh sb="20" eb="22">
      <t>ゲンバ</t>
    </rPh>
    <rPh sb="25" eb="27">
      <t>タントウ</t>
    </rPh>
    <rPh sb="27" eb="29">
      <t>ジム</t>
    </rPh>
    <rPh sb="29" eb="30">
      <t>ショ</t>
    </rPh>
    <rPh sb="31" eb="33">
      <t>テイシュツ</t>
    </rPh>
    <phoneticPr fontId="4"/>
  </si>
  <si>
    <t>　　提出が遅れますと翌月扱いとなりますのでご注意願います。</t>
    <rPh sb="2" eb="4">
      <t>テイシュツ</t>
    </rPh>
    <rPh sb="5" eb="6">
      <t>オク</t>
    </rPh>
    <rPh sb="10" eb="11">
      <t>ヨク</t>
    </rPh>
    <rPh sb="11" eb="12">
      <t>ツキ</t>
    </rPh>
    <rPh sb="12" eb="13">
      <t>アツカ</t>
    </rPh>
    <rPh sb="22" eb="24">
      <t>チュウイ</t>
    </rPh>
    <rPh sb="24" eb="25">
      <t>ネガ</t>
    </rPh>
    <phoneticPr fontId="4"/>
  </si>
  <si>
    <t>◎　請求書の記入について</t>
    <rPh sb="2" eb="5">
      <t>セイキュウショ</t>
    </rPh>
    <rPh sb="6" eb="8">
      <t>キニュウ</t>
    </rPh>
    <phoneticPr fontId="4"/>
  </si>
  <si>
    <t>〒</t>
    <phoneticPr fontId="1"/>
  </si>
  <si>
    <t>－</t>
    <phoneticPr fontId="1"/>
  </si>
  <si>
    <t>消費税額</t>
    <rPh sb="0" eb="3">
      <t>ショウヒゼイ</t>
    </rPh>
    <rPh sb="3" eb="4">
      <t>ガク</t>
    </rPh>
    <phoneticPr fontId="1"/>
  </si>
  <si>
    <t>変更後契約額</t>
    <rPh sb="0" eb="2">
      <t>ヘンコウ</t>
    </rPh>
    <rPh sb="2" eb="3">
      <t>ゴ</t>
    </rPh>
    <rPh sb="3" eb="5">
      <t>ケイヤク</t>
    </rPh>
    <rPh sb="5" eb="6">
      <t>ガク</t>
    </rPh>
    <phoneticPr fontId="1"/>
  </si>
  <si>
    <t>税抜金額</t>
    <rPh sb="0" eb="1">
      <t>ゼイ</t>
    </rPh>
    <rPh sb="1" eb="2">
      <t>ヌキ</t>
    </rPh>
    <rPh sb="2" eb="4">
      <t>キンガク</t>
    </rPh>
    <phoneticPr fontId="1"/>
  </si>
  <si>
    <t>税込金額</t>
    <rPh sb="0" eb="2">
      <t>ゼイコミ</t>
    </rPh>
    <rPh sb="2" eb="4">
      <t>キンガク</t>
    </rPh>
    <phoneticPr fontId="1"/>
  </si>
  <si>
    <t>以下は転記されますので入力は不要です。</t>
    <phoneticPr fontId="8"/>
  </si>
  <si>
    <t>最初にお読みください</t>
  </si>
  <si>
    <t>基本情報入力シートの入力例です。
作成前にお読みください。</t>
    <rPh sb="0" eb="2">
      <t>キホン</t>
    </rPh>
    <rPh sb="2" eb="4">
      <t>ジョウホウ</t>
    </rPh>
    <rPh sb="4" eb="6">
      <t>ニュウリョク</t>
    </rPh>
    <rPh sb="10" eb="12">
      <t>ニュウリョク</t>
    </rPh>
    <rPh sb="12" eb="13">
      <t>レイ</t>
    </rPh>
    <rPh sb="17" eb="19">
      <t>サクセイ</t>
    </rPh>
    <rPh sb="19" eb="20">
      <t>マエ</t>
    </rPh>
    <rPh sb="22" eb="23">
      <t>ヨ</t>
    </rPh>
    <phoneticPr fontId="4"/>
  </si>
  <si>
    <t>基本情報入力</t>
  </si>
  <si>
    <t>請求書（工事外注用）</t>
  </si>
  <si>
    <t>目次へ戻る</t>
  </si>
  <si>
    <t>～　工　事　外　注　用　～</t>
    <rPh sb="2" eb="3">
      <t>タクミ</t>
    </rPh>
    <rPh sb="4" eb="5">
      <t>コト</t>
    </rPh>
    <rPh sb="6" eb="7">
      <t>ソト</t>
    </rPh>
    <rPh sb="8" eb="9">
      <t>チュウ</t>
    </rPh>
    <rPh sb="10" eb="11">
      <t>ヨウ</t>
    </rPh>
    <phoneticPr fontId="4"/>
  </si>
  <si>
    <t>①.「基本情報入力」・・・　　　　　　　貴社名等基本的な情報の入力を行うシートです。
  　　　　　　　　　　　　　　                         　　</t>
    <rPh sb="3" eb="5">
      <t>キホン</t>
    </rPh>
    <rPh sb="5" eb="7">
      <t>ジョウホウ</t>
    </rPh>
    <rPh sb="7" eb="9">
      <t>ニュウリョク</t>
    </rPh>
    <rPh sb="20" eb="22">
      <t>キシャ</t>
    </rPh>
    <rPh sb="22" eb="23">
      <t>メイ</t>
    </rPh>
    <rPh sb="23" eb="24">
      <t>ナド</t>
    </rPh>
    <rPh sb="24" eb="27">
      <t>キホンテキ</t>
    </rPh>
    <rPh sb="28" eb="30">
      <t>ジョウホウ</t>
    </rPh>
    <rPh sb="31" eb="33">
      <t>ニュウリョク</t>
    </rPh>
    <rPh sb="34" eb="35">
      <t>オコナ</t>
    </rPh>
    <phoneticPr fontId="4"/>
  </si>
  <si>
    <t>②.「請求書（工事外注用）」・・・　　　請負工事の請求にお使いください。</t>
    <rPh sb="3" eb="5">
      <t>セイキュウ</t>
    </rPh>
    <rPh sb="5" eb="6">
      <t>ショ</t>
    </rPh>
    <rPh sb="7" eb="9">
      <t>コウジ</t>
    </rPh>
    <rPh sb="9" eb="11">
      <t>ガイチュウ</t>
    </rPh>
    <rPh sb="11" eb="12">
      <t>ヨウ</t>
    </rPh>
    <rPh sb="20" eb="22">
      <t>ウケオイ</t>
    </rPh>
    <rPh sb="22" eb="24">
      <t>コウジ</t>
    </rPh>
    <rPh sb="25" eb="27">
      <t>セイキュウ</t>
    </rPh>
    <rPh sb="29" eb="30">
      <t>ツカ</t>
    </rPh>
    <phoneticPr fontId="4"/>
  </si>
  <si>
    <t>請求書作成の前に</t>
  </si>
  <si>
    <t>白い部分にのみ、ご入力ください。</t>
  </si>
  <si>
    <t>下の質問に必ずお答えください。</t>
  </si>
  <si>
    <t>請求書の貴社名にゴム印を使用しますか？</t>
    <rPh sb="0" eb="3">
      <t>セイキュウショ</t>
    </rPh>
    <rPh sb="4" eb="6">
      <t>キシャ</t>
    </rPh>
    <rPh sb="6" eb="7">
      <t>メイ</t>
    </rPh>
    <rPh sb="10" eb="11">
      <t>イン</t>
    </rPh>
    <rPh sb="12" eb="14">
      <t>シヨウ</t>
    </rPh>
    <phoneticPr fontId="4"/>
  </si>
  <si>
    <t>基本情報</t>
    <rPh sb="0" eb="2">
      <t>キホン</t>
    </rPh>
    <rPh sb="2" eb="4">
      <t>ジョウホウ</t>
    </rPh>
    <phoneticPr fontId="4"/>
  </si>
  <si>
    <t>貴社名（商号）、代表者、住所、電話番号についてご記入ください。</t>
    <rPh sb="0" eb="2">
      <t>キシャ</t>
    </rPh>
    <rPh sb="2" eb="3">
      <t>メイ</t>
    </rPh>
    <rPh sb="4" eb="6">
      <t>ショウゴウ</t>
    </rPh>
    <rPh sb="8" eb="11">
      <t>ダイヒョウシャ</t>
    </rPh>
    <rPh sb="12" eb="14">
      <t>ジュウショ</t>
    </rPh>
    <rPh sb="15" eb="17">
      <t>デンワ</t>
    </rPh>
    <rPh sb="17" eb="19">
      <t>バンゴウ</t>
    </rPh>
    <rPh sb="24" eb="26">
      <t>キニュウ</t>
    </rPh>
    <phoneticPr fontId="1"/>
  </si>
  <si>
    <t>貴社ゴム印を使用される場合、下記欄は入力不要です。</t>
    <rPh sb="0" eb="2">
      <t>キシャ</t>
    </rPh>
    <rPh sb="4" eb="5">
      <t>イン</t>
    </rPh>
    <rPh sb="6" eb="8">
      <t>シヨウ</t>
    </rPh>
    <rPh sb="11" eb="13">
      <t>バアイ</t>
    </rPh>
    <rPh sb="14" eb="16">
      <t>カキ</t>
    </rPh>
    <rPh sb="16" eb="17">
      <t>ラン</t>
    </rPh>
    <rPh sb="18" eb="20">
      <t>ニュウリョク</t>
    </rPh>
    <rPh sb="20" eb="22">
      <t>フヨウ</t>
    </rPh>
    <phoneticPr fontId="4"/>
  </si>
  <si>
    <t>-</t>
    <phoneticPr fontId="4"/>
  </si>
  <si>
    <t>会社名（商号）</t>
    <rPh sb="0" eb="2">
      <t>カイシャ</t>
    </rPh>
    <rPh sb="2" eb="3">
      <t>メイ</t>
    </rPh>
    <rPh sb="4" eb="6">
      <t>ショウゴウ</t>
    </rPh>
    <phoneticPr fontId="1"/>
  </si>
  <si>
    <t>代表者（役職・氏名）</t>
    <rPh sb="0" eb="2">
      <t>ダイヒョウ</t>
    </rPh>
    <rPh sb="2" eb="3">
      <t>モノ</t>
    </rPh>
    <rPh sb="4" eb="6">
      <t>ヤクショク</t>
    </rPh>
    <rPh sb="7" eb="9">
      <t>シメイ</t>
    </rPh>
    <phoneticPr fontId="1"/>
  </si>
  <si>
    <t>電話番号（連絡先）</t>
    <rPh sb="0" eb="2">
      <t>デンワ</t>
    </rPh>
    <rPh sb="2" eb="4">
      <t>バンゴウ</t>
    </rPh>
    <rPh sb="5" eb="7">
      <t>レンラク</t>
    </rPh>
    <rPh sb="7" eb="8">
      <t>サキ</t>
    </rPh>
    <phoneticPr fontId="1"/>
  </si>
  <si>
    <t>取引先コード</t>
    <rPh sb="0" eb="2">
      <t>トリヒキ</t>
    </rPh>
    <rPh sb="2" eb="3">
      <t>サキ</t>
    </rPh>
    <phoneticPr fontId="4"/>
  </si>
  <si>
    <t>貴社コードが決定済みの場合は必ずご入力ください。</t>
    <rPh sb="6" eb="8">
      <t>ケッテイ</t>
    </rPh>
    <rPh sb="8" eb="9">
      <t>ズ</t>
    </rPh>
    <rPh sb="11" eb="13">
      <t>バアイ</t>
    </rPh>
    <phoneticPr fontId="4"/>
  </si>
  <si>
    <t>貴社コードが未定の場合は、空欄にしていただき、必ず下記の取引銀行欄をご入力ください。</t>
    <rPh sb="6" eb="8">
      <t>ミテイ</t>
    </rPh>
    <rPh sb="9" eb="11">
      <t>バアイ</t>
    </rPh>
    <rPh sb="13" eb="15">
      <t>クウラン</t>
    </rPh>
    <rPh sb="23" eb="24">
      <t>カナラ</t>
    </rPh>
    <rPh sb="25" eb="27">
      <t>カキ</t>
    </rPh>
    <rPh sb="28" eb="30">
      <t>トリヒキ</t>
    </rPh>
    <rPh sb="30" eb="32">
      <t>ギンコウ</t>
    </rPh>
    <rPh sb="32" eb="33">
      <t>ラン</t>
    </rPh>
    <rPh sb="35" eb="37">
      <t>ニュウリョク</t>
    </rPh>
    <phoneticPr fontId="4"/>
  </si>
  <si>
    <t>取引銀行</t>
    <rPh sb="0" eb="2">
      <t>トリヒキ</t>
    </rPh>
    <rPh sb="2" eb="4">
      <t>ギンコウ</t>
    </rPh>
    <phoneticPr fontId="4"/>
  </si>
  <si>
    <t>取引先コードをご入力済みであり、振込口座等に変更がなければ下記欄は入力不要です。</t>
    <rPh sb="0" eb="2">
      <t>トリヒキ</t>
    </rPh>
    <rPh sb="2" eb="3">
      <t>サキ</t>
    </rPh>
    <rPh sb="8" eb="10">
      <t>ニュウリョク</t>
    </rPh>
    <rPh sb="10" eb="11">
      <t>ズ</t>
    </rPh>
    <rPh sb="16" eb="18">
      <t>フリコミ</t>
    </rPh>
    <rPh sb="18" eb="20">
      <t>コウザ</t>
    </rPh>
    <rPh sb="20" eb="21">
      <t>トウ</t>
    </rPh>
    <rPh sb="22" eb="24">
      <t>ヘンコウ</t>
    </rPh>
    <rPh sb="29" eb="31">
      <t>カキ</t>
    </rPh>
    <rPh sb="31" eb="32">
      <t>ラン</t>
    </rPh>
    <rPh sb="33" eb="35">
      <t>ニュウリョク</t>
    </rPh>
    <rPh sb="35" eb="37">
      <t>フヨウ</t>
    </rPh>
    <phoneticPr fontId="4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</si>
  <si>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</si>
  <si>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</si>
  <si>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銀行名</t>
    <rPh sb="0" eb="3">
      <t>ギンコウメイ</t>
    </rPh>
    <phoneticPr fontId="4"/>
  </si>
  <si>
    <t>本支店名</t>
    <rPh sb="0" eb="3">
      <t>ホンシテン</t>
    </rPh>
    <rPh sb="3" eb="4">
      <t>メイ</t>
    </rPh>
    <phoneticPr fontId="4"/>
  </si>
  <si>
    <t>口座名</t>
    <rPh sb="0" eb="3">
      <t>コウザメイ</t>
    </rPh>
    <phoneticPr fontId="4"/>
  </si>
  <si>
    <t>口座種別</t>
    <rPh sb="0" eb="2">
      <t>コウザ</t>
    </rPh>
    <rPh sb="2" eb="4">
      <t>シュベツ</t>
    </rPh>
    <phoneticPr fontId="4"/>
  </si>
  <si>
    <t>口座番号</t>
    <rPh sb="0" eb="2">
      <t>コウザ</t>
    </rPh>
    <rPh sb="2" eb="4">
      <t>バンゴウ</t>
    </rPh>
    <phoneticPr fontId="4"/>
  </si>
  <si>
    <t>入力前にお読みください。</t>
    <rPh sb="0" eb="2">
      <t>ニュウリョク</t>
    </rPh>
    <rPh sb="2" eb="3">
      <t>マエ</t>
    </rPh>
    <rPh sb="5" eb="6">
      <t>ヨ</t>
    </rPh>
    <phoneticPr fontId="4"/>
  </si>
  <si>
    <t>入力例_基本情報入力</t>
    <phoneticPr fontId="10"/>
  </si>
  <si>
    <t>しない</t>
  </si>
  <si>
    <t>999</t>
    <phoneticPr fontId="19"/>
  </si>
  <si>
    <t>○○県○○市○○町○丁目○番○号
○○ビル　１Ｆ</t>
    <phoneticPr fontId="19"/>
  </si>
  <si>
    <t>株式会社　○○○○</t>
    <phoneticPr fontId="19"/>
  </si>
  <si>
    <t>代表取締役　○○　○○</t>
    <phoneticPr fontId="19"/>
  </si>
  <si>
    <t>012</t>
    <phoneticPr fontId="19"/>
  </si>
  <si>
    <t>345</t>
    <phoneticPr fontId="19"/>
  </si>
  <si>
    <t>6789</t>
    <phoneticPr fontId="19"/>
  </si>
  <si>
    <t>○○銀行</t>
    <rPh sb="2" eb="4">
      <t>ギンコウ</t>
    </rPh>
    <phoneticPr fontId="19"/>
  </si>
  <si>
    <t>○○支店</t>
    <rPh sb="2" eb="4">
      <t>シテン</t>
    </rPh>
    <phoneticPr fontId="19"/>
  </si>
  <si>
    <t>ｶ)○○○○</t>
    <phoneticPr fontId="19"/>
  </si>
  <si>
    <t>普通</t>
  </si>
  <si>
    <t>0123456</t>
    <phoneticPr fontId="19"/>
  </si>
  <si>
    <t>9999</t>
    <phoneticPr fontId="19"/>
  </si>
  <si>
    <t>取引先コードをご存知でない場合や、振込口座に変更があった場合は下記欄に必ずご入力くだ</t>
    <rPh sb="0" eb="2">
      <t>トリヒキ</t>
    </rPh>
    <rPh sb="2" eb="3">
      <t>サキ</t>
    </rPh>
    <rPh sb="8" eb="10">
      <t>ゾンジ</t>
    </rPh>
    <rPh sb="13" eb="15">
      <t>バアイ</t>
    </rPh>
    <rPh sb="17" eb="19">
      <t>フリコ</t>
    </rPh>
    <rPh sb="19" eb="21">
      <t>コウザ</t>
    </rPh>
    <rPh sb="22" eb="24">
      <t>ヘンコウ</t>
    </rPh>
    <rPh sb="28" eb="30">
      <t>バアイ</t>
    </rPh>
    <rPh sb="31" eb="33">
      <t>カキ</t>
    </rPh>
    <rPh sb="33" eb="34">
      <t>ラン</t>
    </rPh>
    <rPh sb="35" eb="36">
      <t>カナラ</t>
    </rPh>
    <rPh sb="38" eb="40">
      <t>ニュウリョク</t>
    </rPh>
    <phoneticPr fontId="4"/>
  </si>
  <si>
    <t>さい。</t>
  </si>
  <si>
    <t>入力例_請求書（工事外注用）</t>
    <rPh sb="8" eb="10">
      <t>コウジ</t>
    </rPh>
    <rPh sb="10" eb="12">
      <t>ガイチュウ</t>
    </rPh>
    <rPh sb="12" eb="13">
      <t>ヨウ</t>
    </rPh>
    <phoneticPr fontId="10"/>
  </si>
  <si>
    <t>基本情報入力シートです。
請求書作成前に入力してください。</t>
    <rPh sb="0" eb="2">
      <t>キホン</t>
    </rPh>
    <rPh sb="2" eb="4">
      <t>ジョウホウ</t>
    </rPh>
    <rPh sb="4" eb="6">
      <t>ニュウリョク</t>
    </rPh>
    <rPh sb="13" eb="15">
      <t>セイキュウ</t>
    </rPh>
    <rPh sb="15" eb="16">
      <t>ショ</t>
    </rPh>
    <rPh sb="16" eb="18">
      <t>サクセイ</t>
    </rPh>
    <rPh sb="18" eb="19">
      <t>マエ</t>
    </rPh>
    <rPh sb="20" eb="22">
      <t>ニュウリョク</t>
    </rPh>
    <phoneticPr fontId="4"/>
  </si>
  <si>
    <t>請求書入力シートです。</t>
    <rPh sb="0" eb="2">
      <t>セイキュウ</t>
    </rPh>
    <rPh sb="2" eb="3">
      <t>ショ</t>
    </rPh>
    <rPh sb="3" eb="5">
      <t>ニュウリョク</t>
    </rPh>
    <phoneticPr fontId="4"/>
  </si>
  <si>
    <t>請求書（工事外注用）の入力例です。
作成前にお読みください。</t>
    <rPh sb="0" eb="2">
      <t>セイキュウ</t>
    </rPh>
    <rPh sb="2" eb="3">
      <t>ショ</t>
    </rPh>
    <rPh sb="4" eb="6">
      <t>コウジ</t>
    </rPh>
    <rPh sb="6" eb="8">
      <t>ガイチュウ</t>
    </rPh>
    <rPh sb="8" eb="9">
      <t>ヨウ</t>
    </rPh>
    <rPh sb="11" eb="13">
      <t>ニュウリョク</t>
    </rPh>
    <rPh sb="13" eb="14">
      <t>レイ</t>
    </rPh>
    <rPh sb="18" eb="20">
      <t>サクセイ</t>
    </rPh>
    <rPh sb="20" eb="21">
      <t>マエ</t>
    </rPh>
    <rPh sb="23" eb="24">
      <t>ヨ</t>
    </rPh>
    <phoneticPr fontId="4"/>
  </si>
  <si>
    <t>弊社指定請求書（Excel版）について</t>
    <rPh sb="0" eb="2">
      <t>ヘイシャ</t>
    </rPh>
    <rPh sb="2" eb="4">
      <t>シテイ</t>
    </rPh>
    <rPh sb="4" eb="6">
      <t>セイキュウ</t>
    </rPh>
    <rPh sb="6" eb="7">
      <t>ショ</t>
    </rPh>
    <rPh sb="13" eb="14">
      <t>バン</t>
    </rPh>
    <phoneticPr fontId="4"/>
  </si>
  <si>
    <t>1.シートについて</t>
    <phoneticPr fontId="4"/>
  </si>
  <si>
    <t>２.提出部数について</t>
    <rPh sb="2" eb="4">
      <t>テイシュツ</t>
    </rPh>
    <rPh sb="4" eb="6">
      <t>ブスウ</t>
    </rPh>
    <phoneticPr fontId="4"/>
  </si>
  <si>
    <t>　社印押印されていない請求書は、受付できませんのでご注意ください。</t>
    <rPh sb="1" eb="3">
      <t>シャイン</t>
    </rPh>
    <rPh sb="3" eb="5">
      <t>オウイン</t>
    </rPh>
    <rPh sb="11" eb="13">
      <t>セイキュウ</t>
    </rPh>
    <rPh sb="13" eb="14">
      <t>ショ</t>
    </rPh>
    <rPh sb="16" eb="18">
      <t>ウケツケ</t>
    </rPh>
    <rPh sb="26" eb="28">
      <t>チュウイ</t>
    </rPh>
    <phoneticPr fontId="4"/>
  </si>
  <si>
    <t>　ワークシート「基本情報入力」の「取引先コード」は、貴社の住所・振込口座等の管理</t>
    <rPh sb="8" eb="10">
      <t>キホン</t>
    </rPh>
    <rPh sb="10" eb="12">
      <t>ジョウホウ</t>
    </rPh>
    <rPh sb="12" eb="14">
      <t>ニュウリョク</t>
    </rPh>
    <rPh sb="17" eb="19">
      <t>トリヒキ</t>
    </rPh>
    <rPh sb="19" eb="20">
      <t>サキ</t>
    </rPh>
    <rPh sb="26" eb="28">
      <t>キシャ</t>
    </rPh>
    <rPh sb="29" eb="31">
      <t>ジュウショ</t>
    </rPh>
    <rPh sb="32" eb="34">
      <t>フリコ</t>
    </rPh>
    <rPh sb="34" eb="36">
      <t>コウザ</t>
    </rPh>
    <rPh sb="36" eb="37">
      <t>トウ</t>
    </rPh>
    <rPh sb="38" eb="40">
      <t>カンリ</t>
    </rPh>
    <phoneticPr fontId="4"/>
  </si>
  <si>
    <t>３.入力時の注意事項について</t>
    <rPh sb="2" eb="5">
      <t>ニュウリョクジ</t>
    </rPh>
    <rPh sb="6" eb="8">
      <t>チュウイ</t>
    </rPh>
    <rPh sb="8" eb="10">
      <t>ジコウ</t>
    </rPh>
    <phoneticPr fontId="4"/>
  </si>
  <si>
    <t>データを登録している重要なコードですので、入力漏れのないようご協力をお願いします。</t>
    <rPh sb="4" eb="6">
      <t>トウロク</t>
    </rPh>
    <rPh sb="10" eb="12">
      <t>ジュウヨウ</t>
    </rPh>
    <rPh sb="21" eb="23">
      <t>ニュウリョク</t>
    </rPh>
    <rPh sb="23" eb="24">
      <t>モ</t>
    </rPh>
    <rPh sb="31" eb="33">
      <t>キョウリョク</t>
    </rPh>
    <rPh sb="35" eb="36">
      <t>ネガ</t>
    </rPh>
    <phoneticPr fontId="4"/>
  </si>
  <si>
    <t>　　　　　　　　　　　　　　　　 　　　請負工事の請求には必ず弊社指定様式をお使い</t>
    <rPh sb="20" eb="22">
      <t>ウケオイ</t>
    </rPh>
    <rPh sb="22" eb="24">
      <t>コウジ</t>
    </rPh>
    <rPh sb="25" eb="27">
      <t>セイキュウ</t>
    </rPh>
    <rPh sb="29" eb="30">
      <t>カナラ</t>
    </rPh>
    <rPh sb="31" eb="33">
      <t>ヘイシャ</t>
    </rPh>
    <rPh sb="33" eb="35">
      <t>シテイ</t>
    </rPh>
    <rPh sb="35" eb="37">
      <t>ヨウシキ</t>
    </rPh>
    <rPh sb="39" eb="40">
      <t>ツカ</t>
    </rPh>
    <phoneticPr fontId="4"/>
  </si>
  <si>
    <t xml:space="preserve">                                       ください。</t>
    <phoneticPr fontId="10"/>
  </si>
  <si>
    <t>※　その他ご不明な点は係までお問い合わせください。</t>
    <rPh sb="4" eb="5">
      <t>タ</t>
    </rPh>
    <rPh sb="6" eb="8">
      <t>フメイ</t>
    </rPh>
    <rPh sb="9" eb="10">
      <t>テン</t>
    </rPh>
    <rPh sb="11" eb="12">
      <t>カカ</t>
    </rPh>
    <rPh sb="15" eb="16">
      <t>ト</t>
    </rPh>
    <rPh sb="17" eb="18">
      <t>ア</t>
    </rPh>
    <phoneticPr fontId="4"/>
  </si>
  <si>
    <t>消費税額等</t>
    <rPh sb="0" eb="3">
      <t>ショウヒゼイ</t>
    </rPh>
    <rPh sb="3" eb="4">
      <t>ガク</t>
    </rPh>
    <rPh sb="4" eb="5">
      <t>トウ</t>
    </rPh>
    <phoneticPr fontId="1"/>
  </si>
  <si>
    <r>
      <rPr>
        <sz val="18"/>
        <color rgb="FF00B0F0"/>
        <rFont val="HG丸ｺﾞｼｯｸM-PRO"/>
        <family val="3"/>
        <charset val="128"/>
      </rPr>
      <t>請　求　書</t>
    </r>
    <r>
      <rPr>
        <sz val="10"/>
        <color rgb="FF00B0F0"/>
        <rFont val="HG丸ｺﾞｼｯｸM-PRO"/>
        <family val="3"/>
        <charset val="128"/>
      </rPr>
      <t>（工事外注用）</t>
    </r>
    <phoneticPr fontId="1"/>
  </si>
  <si>
    <t>　　　　</t>
    <phoneticPr fontId="1"/>
  </si>
  <si>
    <r>
      <rPr>
        <u/>
        <sz val="16"/>
        <color rgb="FF00B0F0"/>
        <rFont val="HG丸ｺﾞｼｯｸM-PRO"/>
        <family val="3"/>
        <charset val="128"/>
      </rPr>
      <t>新潟興業</t>
    </r>
    <r>
      <rPr>
        <u/>
        <sz val="10"/>
        <color rgb="FF00B0F0"/>
        <rFont val="HG丸ｺﾞｼｯｸM-PRO"/>
        <family val="3"/>
        <charset val="128"/>
      </rPr>
      <t>　株式会社　　御中</t>
    </r>
    <rPh sb="0" eb="2">
      <t>ニイガタ</t>
    </rPh>
    <rPh sb="2" eb="4">
      <t>コウギョウ</t>
    </rPh>
    <rPh sb="5" eb="9">
      <t>カブシキガイシャ</t>
    </rPh>
    <rPh sb="11" eb="13">
      <t>オンチュウ</t>
    </rPh>
    <phoneticPr fontId="1"/>
  </si>
  <si>
    <t>区分</t>
    <rPh sb="0" eb="2">
      <t>クブン</t>
    </rPh>
    <phoneticPr fontId="1"/>
  </si>
  <si>
    <t>対象請求額（税抜）</t>
    <rPh sb="0" eb="2">
      <t>タイショウ</t>
    </rPh>
    <rPh sb="2" eb="4">
      <t>セイキュウ</t>
    </rPh>
    <rPh sb="4" eb="5">
      <t>ガク</t>
    </rPh>
    <rPh sb="6" eb="8">
      <t>ゼイヌキ</t>
    </rPh>
    <phoneticPr fontId="1"/>
  </si>
  <si>
    <t>対象消費税額等</t>
    <rPh sb="0" eb="2">
      <t>タイショウ</t>
    </rPh>
    <rPh sb="2" eb="5">
      <t>ショウヒゼイ</t>
    </rPh>
    <rPh sb="5" eb="6">
      <t>ガク</t>
    </rPh>
    <rPh sb="6" eb="7">
      <t>トウ</t>
    </rPh>
    <phoneticPr fontId="1"/>
  </si>
  <si>
    <r>
      <rPr>
        <sz val="18"/>
        <color rgb="FF66CCFF"/>
        <rFont val="HG丸ｺﾞｼｯｸM-PRO"/>
        <family val="3"/>
        <charset val="128"/>
      </rPr>
      <t>請　求　書</t>
    </r>
    <r>
      <rPr>
        <sz val="10"/>
        <color rgb="FF66CCFF"/>
        <rFont val="HG丸ｺﾞｼｯｸM-PRO"/>
        <family val="3"/>
        <charset val="128"/>
      </rPr>
      <t>（工事外注用）</t>
    </r>
    <phoneticPr fontId="1"/>
  </si>
  <si>
    <r>
      <rPr>
        <u/>
        <sz val="16"/>
        <color rgb="FF66CCFF"/>
        <rFont val="HG丸ｺﾞｼｯｸM-PRO"/>
        <family val="3"/>
        <charset val="128"/>
      </rPr>
      <t>新潟興業</t>
    </r>
    <r>
      <rPr>
        <u/>
        <sz val="10"/>
        <color rgb="FF66CCFF"/>
        <rFont val="HG丸ｺﾞｼｯｸM-PRO"/>
        <family val="3"/>
        <charset val="128"/>
      </rPr>
      <t>　株式会社　　御中</t>
    </r>
    <rPh sb="0" eb="2">
      <t>ニイガタ</t>
    </rPh>
    <rPh sb="2" eb="4">
      <t>コウギョウ</t>
    </rPh>
    <rPh sb="5" eb="9">
      <t>カブシキガイシャ</t>
    </rPh>
    <rPh sb="11" eb="13">
      <t>オンチュウ</t>
    </rPh>
    <phoneticPr fontId="1"/>
  </si>
  <si>
    <t>新潟興業使用欄</t>
    <rPh sb="0" eb="2">
      <t>ニイガタ</t>
    </rPh>
    <rPh sb="2" eb="4">
      <t>コウギョウ</t>
    </rPh>
    <rPh sb="4" eb="6">
      <t>シヨウ</t>
    </rPh>
    <rPh sb="6" eb="7">
      <t>ラン</t>
    </rPh>
    <phoneticPr fontId="1"/>
  </si>
  <si>
    <t>②現場→担当部→総務部　保管</t>
    <rPh sb="1" eb="3">
      <t>ゲンバ</t>
    </rPh>
    <rPh sb="4" eb="7">
      <t>タントウブ</t>
    </rPh>
    <rPh sb="8" eb="10">
      <t>ソウム</t>
    </rPh>
    <rPh sb="10" eb="11">
      <t>ブ</t>
    </rPh>
    <rPh sb="12" eb="14">
      <t>ホカン</t>
    </rPh>
    <phoneticPr fontId="1"/>
  </si>
  <si>
    <t>新潟興業㈱　総務部</t>
    <rPh sb="0" eb="2">
      <t>ニイガタ</t>
    </rPh>
    <rPh sb="2" eb="4">
      <t>コウギョウ</t>
    </rPh>
    <rPh sb="6" eb="8">
      <t>ソウム</t>
    </rPh>
    <rPh sb="8" eb="9">
      <t>ブ</t>
    </rPh>
    <phoneticPr fontId="4"/>
  </si>
  <si>
    <t>コードをご存知でない場合は、お手数でも弊社総務部あてにお問い合わせください。</t>
    <rPh sb="21" eb="23">
      <t>ソウム</t>
    </rPh>
    <phoneticPr fontId="4"/>
  </si>
  <si>
    <t>コードをご存知でない場合には、お手数でも弊社総務部あてにお問い合わせください。</t>
    <rPh sb="22" eb="24">
      <t>ソウム</t>
    </rPh>
    <phoneticPr fontId="4"/>
  </si>
  <si>
    <t>１．締切は毎月末日とし、決められた日迄に現場または総務部へ提出してください。</t>
    <rPh sb="2" eb="4">
      <t>シメキリ</t>
    </rPh>
    <rPh sb="5" eb="7">
      <t>マイツキ</t>
    </rPh>
    <rPh sb="7" eb="9">
      <t>マツジツ</t>
    </rPh>
    <rPh sb="12" eb="13">
      <t>キ</t>
    </rPh>
    <rPh sb="17" eb="18">
      <t>ヒ</t>
    </rPh>
    <rPh sb="18" eb="19">
      <t>マデ</t>
    </rPh>
    <rPh sb="20" eb="22">
      <t>ゲンバ</t>
    </rPh>
    <rPh sb="25" eb="27">
      <t>ソウム</t>
    </rPh>
    <rPh sb="27" eb="28">
      <t>ブ</t>
    </rPh>
    <rPh sb="29" eb="31">
      <t>テイシュツ</t>
    </rPh>
    <phoneticPr fontId="4"/>
  </si>
  <si>
    <t>社　内　工　号</t>
    <rPh sb="0" eb="1">
      <t>シャ</t>
    </rPh>
    <rPh sb="2" eb="3">
      <t>ナイ</t>
    </rPh>
    <rPh sb="4" eb="5">
      <t>コウ</t>
    </rPh>
    <rPh sb="6" eb="7">
      <t>ゴウ</t>
    </rPh>
    <phoneticPr fontId="19"/>
  </si>
  <si>
    <t>注　文　番　号</t>
    <rPh sb="0" eb="1">
      <t>チュウ</t>
    </rPh>
    <rPh sb="2" eb="3">
      <t>ブン</t>
    </rPh>
    <rPh sb="4" eb="5">
      <t>バン</t>
    </rPh>
    <rPh sb="6" eb="7">
      <t>ゴウ</t>
    </rPh>
    <phoneticPr fontId="19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</si>
  <si>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</si>
  <si>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コウザメイ</t>
    <phoneticPr fontId="19"/>
  </si>
  <si>
    <t>社　長</t>
    <rPh sb="0" eb="1">
      <t>シャ</t>
    </rPh>
    <rPh sb="2" eb="3">
      <t>チョウ</t>
    </rPh>
    <phoneticPr fontId="19"/>
  </si>
  <si>
    <t>総務部</t>
    <rPh sb="0" eb="2">
      <t>ソウム</t>
    </rPh>
    <rPh sb="2" eb="3">
      <t>ブ</t>
    </rPh>
    <phoneticPr fontId="19"/>
  </si>
  <si>
    <t>担当部門長</t>
    <rPh sb="0" eb="2">
      <t>タントウ</t>
    </rPh>
    <rPh sb="2" eb="4">
      <t>ブモン</t>
    </rPh>
    <rPh sb="4" eb="5">
      <t>チョウ</t>
    </rPh>
    <phoneticPr fontId="19"/>
  </si>
  <si>
    <t>担当部</t>
    <rPh sb="0" eb="2">
      <t>タントウ</t>
    </rPh>
    <rPh sb="2" eb="3">
      <t>ブ</t>
    </rPh>
    <phoneticPr fontId="19"/>
  </si>
  <si>
    <t>㊞</t>
    <phoneticPr fontId="19"/>
  </si>
  <si>
    <t>社内工号</t>
    <rPh sb="0" eb="2">
      <t>シャナイ</t>
    </rPh>
    <rPh sb="2" eb="3">
      <t>コウ</t>
    </rPh>
    <rPh sb="3" eb="4">
      <t>ゴウ</t>
    </rPh>
    <phoneticPr fontId="19"/>
  </si>
  <si>
    <t>注文番号</t>
    <rPh sb="0" eb="2">
      <t>チュウモン</t>
    </rPh>
    <rPh sb="2" eb="4">
      <t>バンゴウ</t>
    </rPh>
    <phoneticPr fontId="19"/>
  </si>
  <si>
    <t>コウザメイ</t>
    <phoneticPr fontId="19"/>
  </si>
  <si>
    <t>住所．社名．代表者名．電話番号．ｲﾝﾎﾞｲｽ登録番号</t>
    <rPh sb="0" eb="2">
      <t>ジュウショ</t>
    </rPh>
    <rPh sb="3" eb="5">
      <t>シャメイ</t>
    </rPh>
    <rPh sb="6" eb="9">
      <t>ダイヒョウシャ</t>
    </rPh>
    <rPh sb="9" eb="10">
      <t>メイ</t>
    </rPh>
    <rPh sb="11" eb="13">
      <t>デンワ</t>
    </rPh>
    <rPh sb="13" eb="15">
      <t>バンゴウ</t>
    </rPh>
    <rPh sb="22" eb="24">
      <t>トウロク</t>
    </rPh>
    <rPh sb="24" eb="26">
      <t>バンゴウ</t>
    </rPh>
    <phoneticPr fontId="1"/>
  </si>
  <si>
    <r>
      <t>住所．社名．代表者名．電話番号．</t>
    </r>
    <r>
      <rPr>
        <sz val="9"/>
        <color rgb="FFFF0000"/>
        <rFont val="HG丸ｺﾞｼｯｸM-PRO"/>
        <family val="3"/>
        <charset val="128"/>
      </rPr>
      <t>ｲﾝﾎﾞｲｽ登録番号</t>
    </r>
    <rPh sb="0" eb="2">
      <t>ジュウショ</t>
    </rPh>
    <rPh sb="3" eb="5">
      <t>シャメイ</t>
    </rPh>
    <rPh sb="6" eb="9">
      <t>ダイヒョウシャ</t>
    </rPh>
    <rPh sb="9" eb="10">
      <t>メイ</t>
    </rPh>
    <rPh sb="11" eb="13">
      <t>デンワ</t>
    </rPh>
    <rPh sb="13" eb="15">
      <t>バンゴウ</t>
    </rPh>
    <rPh sb="22" eb="24">
      <t>トウロク</t>
    </rPh>
    <rPh sb="24" eb="26">
      <t>バンゴウ</t>
    </rPh>
    <phoneticPr fontId="1"/>
  </si>
  <si>
    <t>2．金額欄は税抜金額、消費税額、及び税込金額に区分してご記入ください。</t>
    <rPh sb="2" eb="4">
      <t>キンガク</t>
    </rPh>
    <rPh sb="4" eb="5">
      <t>ラン</t>
    </rPh>
    <rPh sb="6" eb="7">
      <t>ゼイ</t>
    </rPh>
    <rPh sb="7" eb="8">
      <t>ヌキ</t>
    </rPh>
    <rPh sb="8" eb="10">
      <t>キンガク</t>
    </rPh>
    <rPh sb="11" eb="14">
      <t>ショウヒゼイ</t>
    </rPh>
    <rPh sb="14" eb="15">
      <t>ガク</t>
    </rPh>
    <rPh sb="16" eb="17">
      <t>オヨ</t>
    </rPh>
    <rPh sb="18" eb="20">
      <t>ゼイコミ</t>
    </rPh>
    <rPh sb="20" eb="22">
      <t>キンガク</t>
    </rPh>
    <rPh sb="23" eb="25">
      <t>クブン</t>
    </rPh>
    <rPh sb="28" eb="30">
      <t>キニュウ</t>
    </rPh>
    <phoneticPr fontId="4"/>
  </si>
  <si>
    <t>3．貴社コードが決定済の場合は「取引先コード」欄に貴社コードをご記入ください。</t>
    <rPh sb="2" eb="4">
      <t>キシャ</t>
    </rPh>
    <rPh sb="8" eb="10">
      <t>ケッテイ</t>
    </rPh>
    <rPh sb="10" eb="11">
      <t>ズ</t>
    </rPh>
    <rPh sb="12" eb="14">
      <t>バアイ</t>
    </rPh>
    <rPh sb="16" eb="18">
      <t>トリヒキ</t>
    </rPh>
    <rPh sb="18" eb="19">
      <t>サキ</t>
    </rPh>
    <rPh sb="23" eb="24">
      <t>ラン</t>
    </rPh>
    <rPh sb="25" eb="27">
      <t>キシャ</t>
    </rPh>
    <rPh sb="32" eb="34">
      <t>キニュウ</t>
    </rPh>
    <phoneticPr fontId="4"/>
  </si>
  <si>
    <t>4．貴社コードが未定の場合は必ず「取引銀行」欄をご記入ください。</t>
    <rPh sb="2" eb="4">
      <t>キシャ</t>
    </rPh>
    <rPh sb="8" eb="10">
      <t>ミテイ</t>
    </rPh>
    <rPh sb="11" eb="13">
      <t>バアイ</t>
    </rPh>
    <rPh sb="14" eb="15">
      <t>カナラ</t>
    </rPh>
    <rPh sb="17" eb="19">
      <t>トリヒキ</t>
    </rPh>
    <rPh sb="19" eb="21">
      <t>ギンコウ</t>
    </rPh>
    <rPh sb="22" eb="23">
      <t>ラン</t>
    </rPh>
    <rPh sb="25" eb="27">
      <t>キニュウ</t>
    </rPh>
    <phoneticPr fontId="4"/>
  </si>
  <si>
    <t>5．契約額（又は変更後契約額）、注文番号は注文書に記載の金額及び番号をご記入ください。</t>
    <rPh sb="2" eb="4">
      <t>ケイヤク</t>
    </rPh>
    <rPh sb="4" eb="5">
      <t>ガク</t>
    </rPh>
    <rPh sb="6" eb="7">
      <t>マタ</t>
    </rPh>
    <rPh sb="8" eb="10">
      <t>ヘンコウ</t>
    </rPh>
    <rPh sb="10" eb="11">
      <t>ゴ</t>
    </rPh>
    <rPh sb="11" eb="13">
      <t>ケイヤク</t>
    </rPh>
    <rPh sb="13" eb="14">
      <t>ガク</t>
    </rPh>
    <rPh sb="16" eb="18">
      <t>チュウモン</t>
    </rPh>
    <rPh sb="18" eb="20">
      <t>バンゴウ</t>
    </rPh>
    <rPh sb="21" eb="24">
      <t>チュウモンショ</t>
    </rPh>
    <rPh sb="25" eb="27">
      <t>キサイ</t>
    </rPh>
    <rPh sb="28" eb="30">
      <t>キンガク</t>
    </rPh>
    <rPh sb="30" eb="31">
      <t>オヨ</t>
    </rPh>
    <rPh sb="32" eb="34">
      <t>バンゴウ</t>
    </rPh>
    <rPh sb="36" eb="38">
      <t>キニュウ</t>
    </rPh>
    <phoneticPr fontId="4"/>
  </si>
  <si>
    <t>6．「３．総出来高」欄は現場担当者と打合せの上ご記入ください。</t>
    <rPh sb="5" eb="6">
      <t>ソウ</t>
    </rPh>
    <rPh sb="6" eb="9">
      <t>デキダカ</t>
    </rPh>
    <rPh sb="10" eb="11">
      <t>ラン</t>
    </rPh>
    <rPh sb="12" eb="14">
      <t>ゲンバ</t>
    </rPh>
    <rPh sb="14" eb="16">
      <t>タントウ</t>
    </rPh>
    <rPh sb="16" eb="17">
      <t>シャ</t>
    </rPh>
    <rPh sb="18" eb="20">
      <t>ウチアワ</t>
    </rPh>
    <rPh sb="22" eb="23">
      <t>ウエ</t>
    </rPh>
    <rPh sb="24" eb="26">
      <t>キニュウ</t>
    </rPh>
    <phoneticPr fontId="4"/>
  </si>
  <si>
    <t>１．適格請求書発行事業者は必ずｲﾝﾎﾞｲｽ登録番号をご記入ください。</t>
    <rPh sb="2" eb="4">
      <t>テキカク</t>
    </rPh>
    <rPh sb="4" eb="7">
      <t>セイキュウショ</t>
    </rPh>
    <rPh sb="7" eb="9">
      <t>ハッコウ</t>
    </rPh>
    <rPh sb="9" eb="12">
      <t>ジギョウシャ</t>
    </rPh>
    <rPh sb="13" eb="14">
      <t>カナラ</t>
    </rPh>
    <rPh sb="21" eb="23">
      <t>トウロク</t>
    </rPh>
    <rPh sb="23" eb="25">
      <t>バンゴウ</t>
    </rPh>
    <rPh sb="27" eb="29">
      <t>キニュウ</t>
    </rPh>
    <phoneticPr fontId="4"/>
  </si>
  <si>
    <t>ｲﾝﾎﾞｲｽ登録番号</t>
    <rPh sb="6" eb="10">
      <t>トウロクバンゴウ</t>
    </rPh>
    <phoneticPr fontId="19"/>
  </si>
  <si>
    <t>T1234567890123</t>
    <phoneticPr fontId="19"/>
  </si>
  <si>
    <t>（ｲﾝﾎﾞｲｽ登録番号）</t>
    <rPh sb="7" eb="9">
      <t>トウロク</t>
    </rPh>
    <rPh sb="9" eb="11">
      <t>バンゴウ</t>
    </rPh>
    <phoneticPr fontId="8"/>
  </si>
  <si>
    <t>２．金額欄は税抜金額、消費税額、及び税込金額に区分してご記入ください。</t>
    <rPh sb="2" eb="4">
      <t>キンガク</t>
    </rPh>
    <rPh sb="4" eb="5">
      <t>ラン</t>
    </rPh>
    <rPh sb="6" eb="7">
      <t>ゼイ</t>
    </rPh>
    <rPh sb="7" eb="8">
      <t>ヌキ</t>
    </rPh>
    <rPh sb="8" eb="10">
      <t>キンガク</t>
    </rPh>
    <rPh sb="11" eb="14">
      <t>ショウヒゼイ</t>
    </rPh>
    <rPh sb="14" eb="15">
      <t>ガク</t>
    </rPh>
    <rPh sb="16" eb="17">
      <t>オヨ</t>
    </rPh>
    <rPh sb="18" eb="20">
      <t>ゼイコミ</t>
    </rPh>
    <rPh sb="20" eb="22">
      <t>キンガク</t>
    </rPh>
    <rPh sb="23" eb="25">
      <t>クブン</t>
    </rPh>
    <rPh sb="28" eb="30">
      <t>キニュウ</t>
    </rPh>
    <phoneticPr fontId="4"/>
  </si>
  <si>
    <t>３．貴社コードが決定済の場合は「取引先コード」欄に貴社コードをご記入ください。</t>
    <rPh sb="2" eb="4">
      <t>キシャ</t>
    </rPh>
    <rPh sb="8" eb="10">
      <t>ケッテイ</t>
    </rPh>
    <rPh sb="10" eb="11">
      <t>ズ</t>
    </rPh>
    <rPh sb="12" eb="14">
      <t>バアイ</t>
    </rPh>
    <rPh sb="16" eb="18">
      <t>トリヒキ</t>
    </rPh>
    <rPh sb="18" eb="19">
      <t>サキ</t>
    </rPh>
    <rPh sb="23" eb="24">
      <t>ラン</t>
    </rPh>
    <rPh sb="25" eb="27">
      <t>キシャ</t>
    </rPh>
    <rPh sb="32" eb="34">
      <t>キニュウ</t>
    </rPh>
    <phoneticPr fontId="4"/>
  </si>
  <si>
    <t>４．貴社コードが未定の場合は必ず「取引銀行」欄をご記入ください。</t>
    <rPh sb="2" eb="4">
      <t>キシャ</t>
    </rPh>
    <rPh sb="8" eb="10">
      <t>ミテイ</t>
    </rPh>
    <rPh sb="11" eb="13">
      <t>バアイ</t>
    </rPh>
    <rPh sb="14" eb="15">
      <t>カナラ</t>
    </rPh>
    <rPh sb="17" eb="19">
      <t>トリヒキ</t>
    </rPh>
    <rPh sb="19" eb="21">
      <t>ギンコウ</t>
    </rPh>
    <rPh sb="22" eb="23">
      <t>ラン</t>
    </rPh>
    <rPh sb="25" eb="27">
      <t>キニュウ</t>
    </rPh>
    <phoneticPr fontId="4"/>
  </si>
  <si>
    <t>５．契約額（又は変更後契約額）、注文番号は注文書に記載の金額及び番号をご記入ください。</t>
    <rPh sb="2" eb="4">
      <t>ケイヤク</t>
    </rPh>
    <rPh sb="4" eb="5">
      <t>ガク</t>
    </rPh>
    <rPh sb="6" eb="7">
      <t>マタ</t>
    </rPh>
    <rPh sb="8" eb="10">
      <t>ヘンコウ</t>
    </rPh>
    <rPh sb="10" eb="11">
      <t>ゴ</t>
    </rPh>
    <rPh sb="11" eb="13">
      <t>ケイヤク</t>
    </rPh>
    <rPh sb="13" eb="14">
      <t>ガク</t>
    </rPh>
    <rPh sb="16" eb="18">
      <t>チュウモン</t>
    </rPh>
    <rPh sb="18" eb="20">
      <t>バンゴウ</t>
    </rPh>
    <rPh sb="21" eb="24">
      <t>チュウモンショ</t>
    </rPh>
    <rPh sb="25" eb="27">
      <t>キサイ</t>
    </rPh>
    <rPh sb="28" eb="30">
      <t>キンガク</t>
    </rPh>
    <rPh sb="30" eb="31">
      <t>オヨ</t>
    </rPh>
    <rPh sb="32" eb="34">
      <t>バンゴウ</t>
    </rPh>
    <rPh sb="36" eb="38">
      <t>キニュウ</t>
    </rPh>
    <phoneticPr fontId="4"/>
  </si>
  <si>
    <t>６．「３．総出来高」欄は現場担当者と打合せの上ご記入ください。</t>
    <rPh sb="5" eb="6">
      <t>ソウ</t>
    </rPh>
    <rPh sb="6" eb="9">
      <t>デキダカ</t>
    </rPh>
    <rPh sb="10" eb="11">
      <t>ラン</t>
    </rPh>
    <rPh sb="12" eb="14">
      <t>ゲンバ</t>
    </rPh>
    <rPh sb="14" eb="16">
      <t>タントウ</t>
    </rPh>
    <rPh sb="16" eb="17">
      <t>シャ</t>
    </rPh>
    <rPh sb="18" eb="20">
      <t>ウチアワ</t>
    </rPh>
    <rPh sb="22" eb="23">
      <t>ウエ</t>
    </rPh>
    <rPh sb="24" eb="26">
      <t>キニュウ</t>
    </rPh>
    <phoneticPr fontId="4"/>
  </si>
  <si>
    <t>１．適格請求書発行事業者は必ずｲﾝﾎﾞｲｽ登録番号をご記入ください。</t>
    <rPh sb="2" eb="4">
      <t>テキカク</t>
    </rPh>
    <rPh sb="4" eb="7">
      <t>セイキュウショ</t>
    </rPh>
    <rPh sb="7" eb="9">
      <t>ハッコウ</t>
    </rPh>
    <rPh sb="9" eb="12">
      <t>ジギョウシャ</t>
    </rPh>
    <rPh sb="13" eb="14">
      <t>カナラ</t>
    </rPh>
    <rPh sb="21" eb="23">
      <t>トウロク</t>
    </rPh>
    <rPh sb="23" eb="25">
      <t>バンゴウ</t>
    </rPh>
    <rPh sb="26" eb="28">
      <t>キニュウ</t>
    </rPh>
    <rPh sb="28" eb="31">
      <t>クダサ</t>
    </rPh>
    <phoneticPr fontId="4"/>
  </si>
  <si>
    <t>T1234567890123</t>
    <phoneticPr fontId="10"/>
  </si>
  <si>
    <t>　ワークシート「請求書(工事外注用）」は、上から「①請求者控,②弊社提出分」の２</t>
    <rPh sb="8" eb="10">
      <t>セイキュウ</t>
    </rPh>
    <rPh sb="10" eb="11">
      <t>ショ</t>
    </rPh>
    <rPh sb="12" eb="14">
      <t>コウジ</t>
    </rPh>
    <rPh sb="14" eb="16">
      <t>ガイチュウ</t>
    </rPh>
    <rPh sb="16" eb="17">
      <t>ヨウ</t>
    </rPh>
    <rPh sb="21" eb="22">
      <t>ウエ</t>
    </rPh>
    <rPh sb="26" eb="29">
      <t>セイキュウシャ</t>
    </rPh>
    <rPh sb="29" eb="30">
      <t>ヒカエ</t>
    </rPh>
    <rPh sb="32" eb="34">
      <t>ヘイシャ</t>
    </rPh>
    <rPh sb="34" eb="36">
      <t>テイシュツ</t>
    </rPh>
    <rPh sb="36" eb="37">
      <t>ブン</t>
    </rPh>
    <phoneticPr fontId="4"/>
  </si>
  <si>
    <t>ページで構成されております。①の「請求者控」に必要事項を入力されると、②のシート</t>
    <rPh sb="4" eb="6">
      <t>コウセイ</t>
    </rPh>
    <rPh sb="17" eb="20">
      <t>セイキュウシャ</t>
    </rPh>
    <rPh sb="20" eb="21">
      <t>ヒカエ</t>
    </rPh>
    <rPh sb="23" eb="25">
      <t>ヒツヨウ</t>
    </rPh>
    <rPh sb="25" eb="27">
      <t>ジコウ</t>
    </rPh>
    <rPh sb="28" eb="30">
      <t>ニュウリョク</t>
    </rPh>
    <phoneticPr fontId="4"/>
  </si>
  <si>
    <t>に自動で転記されます。</t>
    <rPh sb="4" eb="6">
      <t>テンキ</t>
    </rPh>
    <phoneticPr fontId="4"/>
  </si>
  <si>
    <t>　提出していただく際の印刷は白黒・カラーどちらでも受付しております。</t>
    <rPh sb="1" eb="3">
      <t>テイシュツ</t>
    </rPh>
    <rPh sb="9" eb="10">
      <t>サイ</t>
    </rPh>
    <rPh sb="11" eb="13">
      <t>インサツ</t>
    </rPh>
    <rPh sb="14" eb="16">
      <t>シロクロ</t>
    </rPh>
    <rPh sb="25" eb="27">
      <t>ウケツケ</t>
    </rPh>
    <phoneticPr fontId="4"/>
  </si>
  <si>
    <t>※弊社提出用紙には、②の請求書に必ず社印押印をお願いします。</t>
    <rPh sb="1" eb="3">
      <t>ヘイシャ</t>
    </rPh>
    <rPh sb="3" eb="5">
      <t>テイシュツ</t>
    </rPh>
    <rPh sb="5" eb="7">
      <t>ヨウシ</t>
    </rPh>
    <rPh sb="12" eb="14">
      <t>セイキュウ</t>
    </rPh>
    <rPh sb="14" eb="15">
      <t>ショ</t>
    </rPh>
    <rPh sb="16" eb="17">
      <t>カナラ</t>
    </rPh>
    <rPh sb="18" eb="20">
      <t>シャイン</t>
    </rPh>
    <rPh sb="20" eb="22">
      <t>オウイン</t>
    </rPh>
    <rPh sb="24" eb="25">
      <t>ネガ</t>
    </rPh>
    <phoneticPr fontId="4"/>
  </si>
  <si>
    <t>　コードをご存知無い場合は、お手数ですが弊社総務部までお問合せください。</t>
    <rPh sb="6" eb="8">
      <t>ゾンジ</t>
    </rPh>
    <rPh sb="8" eb="9">
      <t>ナ</t>
    </rPh>
    <rPh sb="10" eb="12">
      <t>バアイ</t>
    </rPh>
    <rPh sb="15" eb="17">
      <t>テスウ</t>
    </rPh>
    <rPh sb="20" eb="22">
      <t>ヘイシャ</t>
    </rPh>
    <rPh sb="22" eb="25">
      <t>ソウムブ</t>
    </rPh>
    <rPh sb="28" eb="30">
      <t>トイアワ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</si>
</sst>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m&quot;月&quot;dd&quot;日&quot;;@"/>
    <numFmt numFmtId="177" formatCode="0.0%"/>
    <numFmt numFmtId="178" formatCode="#,##0.000_);[Red]\(#,##0.000\)"/>
    <numFmt numFmtId="179" formatCode="#,###"/>
  </numFmts>
  <fonts count="7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48"/>
      <name val="HG丸ｺﾞｼｯｸM-PRO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8"/>
      <color indexed="48"/>
      <name val="HG丸ｺﾞｼｯｸM-PRO"/>
      <family val="3"/>
      <charset val="128"/>
    </font>
    <font>
      <sz val="10"/>
      <color indexed="4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12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rgb="FF3366FF"/>
      <name val="ＭＳ ゴシック"/>
      <family val="3"/>
      <charset val="128"/>
    </font>
    <font>
      <sz val="9"/>
      <color rgb="FF3366FF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3366FF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0" tint="-0.249977111117893"/>
      <name val="ＭＳ ゴシック"/>
      <family val="3"/>
      <charset val="128"/>
    </font>
    <font>
      <sz val="9"/>
      <color indexed="10"/>
      <name val="MS P ゴシック"/>
      <family val="3"/>
      <charset val="128"/>
    </font>
    <font>
      <sz val="11"/>
      <color rgb="FF00B0F0"/>
      <name val="HG丸ｺﾞｼｯｸM-PRO"/>
      <family val="3"/>
      <charset val="128"/>
    </font>
    <font>
      <sz val="18"/>
      <color rgb="FF00B0F0"/>
      <name val="HG丸ｺﾞｼｯｸM-PRO"/>
      <family val="3"/>
      <charset val="128"/>
    </font>
    <font>
      <sz val="10"/>
      <color rgb="FF00B0F0"/>
      <name val="HG丸ｺﾞｼｯｸM-PRO"/>
      <family val="3"/>
      <charset val="128"/>
    </font>
    <font>
      <sz val="11"/>
      <color rgb="FF00B0F0"/>
      <name val="ＭＳ ゴシック"/>
      <family val="3"/>
      <charset val="128"/>
    </font>
    <font>
      <sz val="9"/>
      <color rgb="FF00B0F0"/>
      <name val="HG丸ｺﾞｼｯｸM-PRO"/>
      <family val="3"/>
      <charset val="128"/>
    </font>
    <font>
      <sz val="9"/>
      <color rgb="FF00B0F0"/>
      <name val="ＭＳ ゴシック"/>
      <family val="3"/>
      <charset val="128"/>
    </font>
    <font>
      <u/>
      <sz val="18"/>
      <color rgb="FF00B0F0"/>
      <name val="HG丸ｺﾞｼｯｸM-PRO"/>
      <family val="3"/>
      <charset val="128"/>
    </font>
    <font>
      <u/>
      <sz val="16"/>
      <color rgb="FF00B0F0"/>
      <name val="HG丸ｺﾞｼｯｸM-PRO"/>
      <family val="3"/>
      <charset val="128"/>
    </font>
    <font>
      <u/>
      <sz val="10"/>
      <color rgb="FF00B0F0"/>
      <name val="HG丸ｺﾞｼｯｸM-PRO"/>
      <family val="3"/>
      <charset val="128"/>
    </font>
    <font>
      <u/>
      <sz val="11"/>
      <color rgb="FF00B0F0"/>
      <name val="HG丸ｺﾞｼｯｸM-PRO"/>
      <family val="3"/>
      <charset val="128"/>
    </font>
    <font>
      <sz val="10"/>
      <color rgb="FF00B0F0"/>
      <name val="ＭＳ ゴシック"/>
      <family val="3"/>
      <charset val="128"/>
    </font>
    <font>
      <sz val="10"/>
      <color rgb="FF00B0F0"/>
      <name val="ＭＳ 明朝"/>
      <family val="1"/>
      <charset val="128"/>
    </font>
    <font>
      <sz val="8"/>
      <color rgb="FF00B0F0"/>
      <name val="HG丸ｺﾞｼｯｸM-PRO"/>
      <family val="3"/>
      <charset val="128"/>
    </font>
    <font>
      <sz val="7.5"/>
      <color rgb="FF00B0F0"/>
      <name val="HG丸ｺﾞｼｯｸM-PRO"/>
      <family val="3"/>
      <charset val="128"/>
    </font>
    <font>
      <sz val="11"/>
      <color rgb="FF66CCFF"/>
      <name val="HG丸ｺﾞｼｯｸM-PRO"/>
      <family val="3"/>
      <charset val="128"/>
    </font>
    <font>
      <sz val="18"/>
      <color rgb="FF66CCFF"/>
      <name val="HG丸ｺﾞｼｯｸM-PRO"/>
      <family val="3"/>
      <charset val="128"/>
    </font>
    <font>
      <sz val="10"/>
      <color rgb="FF66CCFF"/>
      <name val="HG丸ｺﾞｼｯｸM-PRO"/>
      <family val="3"/>
      <charset val="128"/>
    </font>
    <font>
      <sz val="11"/>
      <color rgb="FF66CCFF"/>
      <name val="ＭＳ ゴシック"/>
      <family val="3"/>
      <charset val="128"/>
    </font>
    <font>
      <u/>
      <sz val="18"/>
      <color rgb="FF66CCFF"/>
      <name val="HG丸ｺﾞｼｯｸM-PRO"/>
      <family val="3"/>
      <charset val="128"/>
    </font>
    <font>
      <u/>
      <sz val="16"/>
      <color rgb="FF66CCFF"/>
      <name val="HG丸ｺﾞｼｯｸM-PRO"/>
      <family val="3"/>
      <charset val="128"/>
    </font>
    <font>
      <u/>
      <sz val="10"/>
      <color rgb="FF66CCFF"/>
      <name val="HG丸ｺﾞｼｯｸM-PRO"/>
      <family val="3"/>
      <charset val="128"/>
    </font>
    <font>
      <u/>
      <sz val="11"/>
      <color rgb="FF66CCFF"/>
      <name val="HG丸ｺﾞｼｯｸM-PRO"/>
      <family val="3"/>
      <charset val="128"/>
    </font>
    <font>
      <sz val="9"/>
      <color rgb="FF66CCFF"/>
      <name val="HG丸ｺﾞｼｯｸM-PRO"/>
      <family val="3"/>
      <charset val="128"/>
    </font>
    <font>
      <sz val="10"/>
      <color rgb="FF66CCFF"/>
      <name val="ＭＳ ゴシック"/>
      <family val="3"/>
      <charset val="128"/>
    </font>
    <font>
      <sz val="10"/>
      <color rgb="FF66CCFF"/>
      <name val="ＭＳ 明朝"/>
      <family val="1"/>
      <charset val="128"/>
    </font>
    <font>
      <sz val="8"/>
      <color rgb="FF66CCFF"/>
      <name val="HG丸ｺﾞｼｯｸM-PRO"/>
      <family val="3"/>
      <charset val="128"/>
    </font>
    <font>
      <sz val="7.5"/>
      <color rgb="FF66CCFF"/>
      <name val="HG丸ｺﾞｼｯｸM-PRO"/>
      <family val="3"/>
      <charset val="128"/>
    </font>
    <font>
      <sz val="9"/>
      <color rgb="FF66CCFF"/>
      <name val="ＭＳ ゴシック"/>
      <family val="3"/>
      <charset val="128"/>
    </font>
    <font>
      <b/>
      <sz val="10"/>
      <color rgb="FF66CCFF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  <font>
      <sz val="7.5"/>
      <color rgb="FFFF0000"/>
      <name val="HG丸ｺﾞｼｯｸM-PRO"/>
      <family val="3"/>
      <charset val="128"/>
    </font>
    <font>
      <sz val="10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3366FF"/>
      </top>
      <bottom/>
      <diagonal/>
    </border>
    <border>
      <left style="hair">
        <color rgb="FF3366FF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66CCFF"/>
      </left>
      <right/>
      <top style="thin">
        <color rgb="FF66CCFF"/>
      </top>
      <bottom style="thin">
        <color rgb="FF66CCFF"/>
      </bottom>
      <diagonal/>
    </border>
    <border>
      <left/>
      <right/>
      <top style="thin">
        <color rgb="FF66CCFF"/>
      </top>
      <bottom style="thin">
        <color rgb="FF66CCFF"/>
      </bottom>
      <diagonal/>
    </border>
    <border>
      <left/>
      <right style="thin">
        <color rgb="FF66CCFF"/>
      </right>
      <top style="thin">
        <color rgb="FF66CCFF"/>
      </top>
      <bottom style="thin">
        <color rgb="FF66CCFF"/>
      </bottom>
      <diagonal/>
    </border>
    <border>
      <left style="thin">
        <color rgb="FF66CCFF"/>
      </left>
      <right/>
      <top style="thin">
        <color rgb="FF66CCFF"/>
      </top>
      <bottom/>
      <diagonal/>
    </border>
    <border>
      <left/>
      <right/>
      <top style="thin">
        <color rgb="FF66CCFF"/>
      </top>
      <bottom/>
      <diagonal/>
    </border>
    <border>
      <left/>
      <right style="thin">
        <color rgb="FF66CCFF"/>
      </right>
      <top style="thin">
        <color rgb="FF66CCFF"/>
      </top>
      <bottom/>
      <diagonal/>
    </border>
    <border>
      <left style="thin">
        <color rgb="FF66CCFF"/>
      </left>
      <right/>
      <top/>
      <bottom/>
      <diagonal/>
    </border>
    <border>
      <left/>
      <right style="thin">
        <color rgb="FF66CCFF"/>
      </right>
      <top/>
      <bottom/>
      <diagonal/>
    </border>
    <border>
      <left style="thin">
        <color rgb="FF66CCFF"/>
      </left>
      <right/>
      <top/>
      <bottom style="thin">
        <color rgb="FF66CCFF"/>
      </bottom>
      <diagonal/>
    </border>
    <border>
      <left/>
      <right/>
      <top/>
      <bottom style="thin">
        <color rgb="FF66CCFF"/>
      </bottom>
      <diagonal/>
    </border>
    <border>
      <left/>
      <right style="thin">
        <color rgb="FF66CCFF"/>
      </right>
      <top/>
      <bottom style="thin">
        <color rgb="FF66CCFF"/>
      </bottom>
      <diagonal/>
    </border>
    <border>
      <left/>
      <right style="thin">
        <color rgb="FF3366FF"/>
      </right>
      <top style="thin">
        <color rgb="FF66CCFF"/>
      </top>
      <bottom/>
      <diagonal/>
    </border>
    <border>
      <left style="thin">
        <color rgb="FF3366FF"/>
      </left>
      <right style="thin">
        <color rgb="FF3366FF"/>
      </right>
      <top style="thin">
        <color rgb="FF66CCFF"/>
      </top>
      <bottom/>
      <diagonal/>
    </border>
    <border>
      <left style="thin">
        <color rgb="FF3366FF"/>
      </left>
      <right style="thin">
        <color rgb="FF66CCFF"/>
      </right>
      <top style="thin">
        <color rgb="FF66CCFF"/>
      </top>
      <bottom/>
      <diagonal/>
    </border>
    <border>
      <left/>
      <right style="thin">
        <color rgb="FF3366FF"/>
      </right>
      <top/>
      <bottom style="thin">
        <color rgb="FF66CCFF"/>
      </bottom>
      <diagonal/>
    </border>
    <border>
      <left style="thin">
        <color rgb="FF3366FF"/>
      </left>
      <right style="thin">
        <color rgb="FF3366FF"/>
      </right>
      <top/>
      <bottom style="thin">
        <color rgb="FF66CCFF"/>
      </bottom>
      <diagonal/>
    </border>
    <border>
      <left style="thin">
        <color rgb="FF3366FF"/>
      </left>
      <right style="thin">
        <color rgb="FF66CCFF"/>
      </right>
      <top/>
      <bottom style="thin">
        <color rgb="FF66CCFF"/>
      </bottom>
      <diagonal/>
    </border>
    <border>
      <left/>
      <right style="hair">
        <color rgb="FF66CCFF"/>
      </right>
      <top style="thin">
        <color rgb="FF66CCFF"/>
      </top>
      <bottom/>
      <diagonal/>
    </border>
    <border>
      <left/>
      <right style="hair">
        <color rgb="FF66CCFF"/>
      </right>
      <top/>
      <bottom style="thin">
        <color rgb="FF66CCFF"/>
      </bottom>
      <diagonal/>
    </border>
    <border>
      <left style="thin">
        <color rgb="FF66CCFF"/>
      </left>
      <right style="thin">
        <color rgb="FF3366FF"/>
      </right>
      <top style="thin">
        <color rgb="FF66CCFF"/>
      </top>
      <bottom/>
      <diagonal/>
    </border>
    <border>
      <left style="thin">
        <color rgb="FF66CCFF"/>
      </left>
      <right style="thin">
        <color rgb="FF3366FF"/>
      </right>
      <top/>
      <bottom style="thin">
        <color rgb="FF66CCFF"/>
      </bottom>
      <diagonal/>
    </border>
    <border>
      <left style="hair">
        <color rgb="FF3366FF"/>
      </left>
      <right/>
      <top/>
      <bottom style="thin">
        <color rgb="FF66CCFF"/>
      </bottom>
      <diagonal/>
    </border>
    <border>
      <left style="thin">
        <color rgb="FF66CCFF"/>
      </left>
      <right style="thin">
        <color rgb="FF66CCFF"/>
      </right>
      <top style="thin">
        <color rgb="FF66CCFF"/>
      </top>
      <bottom style="thin">
        <color rgb="FF66CCFF"/>
      </bottom>
      <diagonal/>
    </border>
    <border>
      <left style="thin">
        <color rgb="FF66CCFF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66CCFF"/>
      </left>
      <right/>
      <top style="thin">
        <color rgb="FF00B0F0"/>
      </top>
      <bottom/>
      <diagonal/>
    </border>
    <border>
      <left/>
      <right style="thin">
        <color rgb="FF66CCFF"/>
      </right>
      <top style="thin">
        <color rgb="FF00B0F0"/>
      </top>
      <bottom/>
      <diagonal/>
    </border>
  </borders>
  <cellStyleXfs count="8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2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7" fillId="0" borderId="0"/>
    <xf numFmtId="0" fontId="9" fillId="0" borderId="0"/>
    <xf numFmtId="9" fontId="22" fillId="0" borderId="0" applyFon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12" fillId="2" borderId="0" xfId="1" applyFill="1" applyBorder="1" applyAlignment="1" applyProtection="1"/>
    <xf numFmtId="0" fontId="7" fillId="0" borderId="1" xfId="5" applyBorder="1" applyAlignment="1" applyProtection="1">
      <alignment horizontal="center" vertical="center"/>
      <protection locked="0"/>
    </xf>
    <xf numFmtId="0" fontId="13" fillId="3" borderId="0" xfId="5" applyFont="1" applyFill="1" applyAlignment="1">
      <alignment vertical="center"/>
    </xf>
    <xf numFmtId="0" fontId="13" fillId="4" borderId="2" xfId="5" applyFont="1" applyFill="1" applyBorder="1" applyAlignment="1">
      <alignment horizontal="left" vertical="center" indent="1"/>
    </xf>
    <xf numFmtId="0" fontId="13" fillId="4" borderId="3" xfId="5" applyFont="1" applyFill="1" applyBorder="1" applyAlignment="1">
      <alignment horizontal="left" vertical="center" indent="1"/>
    </xf>
    <xf numFmtId="0" fontId="12" fillId="3" borderId="0" xfId="1" applyFill="1" applyAlignment="1" applyProtection="1">
      <alignment vertical="center"/>
    </xf>
    <xf numFmtId="0" fontId="13" fillId="2" borderId="0" xfId="5" applyFont="1" applyFill="1" applyAlignment="1">
      <alignment horizontal="right" vertical="center"/>
    </xf>
    <xf numFmtId="0" fontId="7" fillId="2" borderId="0" xfId="5" applyFill="1"/>
    <xf numFmtId="0" fontId="14" fillId="2" borderId="0" xfId="5" applyFont="1" applyFill="1" applyAlignment="1">
      <alignment horizontal="center" vertical="center"/>
    </xf>
    <xf numFmtId="0" fontId="11" fillId="3" borderId="0" xfId="5" applyFont="1" applyFill="1"/>
    <xf numFmtId="0" fontId="7" fillId="3" borderId="0" xfId="5" applyFill="1" applyAlignment="1">
      <alignment vertical="center"/>
    </xf>
    <xf numFmtId="0" fontId="7" fillId="4" borderId="4" xfId="5" applyFill="1" applyBorder="1" applyAlignment="1">
      <alignment horizontal="center" vertical="center"/>
    </xf>
    <xf numFmtId="0" fontId="13" fillId="3" borderId="2" xfId="5" applyFont="1" applyFill="1" applyBorder="1" applyAlignment="1">
      <alignment horizontal="center" vertical="center"/>
    </xf>
    <xf numFmtId="0" fontId="7" fillId="3" borderId="5" xfId="5" applyFill="1" applyBorder="1" applyAlignment="1">
      <alignment vertical="center"/>
    </xf>
    <xf numFmtId="0" fontId="13" fillId="3" borderId="6" xfId="5" applyFont="1" applyFill="1" applyBorder="1" applyAlignment="1">
      <alignment horizontal="center" vertical="center" shrinkToFit="1"/>
    </xf>
    <xf numFmtId="0" fontId="13" fillId="3" borderId="3" xfId="5" applyFont="1" applyFill="1" applyBorder="1" applyAlignment="1">
      <alignment horizontal="center" vertical="center" shrinkToFit="1"/>
    </xf>
    <xf numFmtId="49" fontId="16" fillId="3" borderId="0" xfId="5" applyNumberFormat="1" applyFont="1" applyFill="1" applyAlignment="1">
      <alignment horizontal="center" vertical="center"/>
    </xf>
    <xf numFmtId="0" fontId="7" fillId="4" borderId="3" xfId="5" applyFill="1" applyBorder="1" applyAlignment="1">
      <alignment horizontal="left" vertical="center" indent="1"/>
    </xf>
    <xf numFmtId="0" fontId="23" fillId="0" borderId="0" xfId="0" applyFont="1">
      <alignment vertical="center"/>
    </xf>
    <xf numFmtId="0" fontId="7" fillId="0" borderId="0" xfId="5"/>
    <xf numFmtId="0" fontId="7" fillId="0" borderId="0" xfId="5" applyAlignment="1">
      <alignment horizontal="center" vertical="center" wrapText="1"/>
    </xf>
    <xf numFmtId="0" fontId="20" fillId="0" borderId="7" xfId="1" applyFont="1" applyBorder="1" applyAlignment="1" applyProtection="1">
      <alignment horizontal="center" vertical="center"/>
    </xf>
    <xf numFmtId="0" fontId="21" fillId="0" borderId="7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vertical="top"/>
    </xf>
    <xf numFmtId="0" fontId="7" fillId="0" borderId="0" xfId="5" applyAlignment="1">
      <alignment vertical="top" wrapText="1"/>
    </xf>
    <xf numFmtId="0" fontId="12" fillId="0" borderId="0" xfId="1" applyFill="1" applyAlignment="1" applyProtection="1">
      <alignment vertical="center"/>
    </xf>
    <xf numFmtId="0" fontId="7" fillId="2" borderId="0" xfId="5" applyFill="1" applyAlignment="1">
      <alignment horizontal="left" indent="1"/>
    </xf>
    <xf numFmtId="0" fontId="7" fillId="2" borderId="0" xfId="5" applyFill="1" applyAlignment="1">
      <alignment horizontal="left" vertical="top" wrapText="1" indent="1"/>
    </xf>
    <xf numFmtId="0" fontId="7" fillId="0" borderId="1" xfId="5" applyBorder="1" applyAlignment="1">
      <alignment horizontal="center" vertical="center"/>
    </xf>
    <xf numFmtId="9" fontId="30" fillId="0" borderId="0" xfId="0" applyNumberFormat="1" applyFont="1" applyAlignment="1">
      <alignment vertical="center" shrinkToFit="1"/>
    </xf>
    <xf numFmtId="9" fontId="27" fillId="0" borderId="0" xfId="7" applyFont="1" applyFill="1" applyBorder="1" applyAlignment="1" applyProtection="1">
      <alignment vertical="top"/>
      <protection locked="0"/>
    </xf>
    <xf numFmtId="9" fontId="3" fillId="0" borderId="17" xfId="7" applyFont="1" applyFill="1" applyBorder="1" applyAlignment="1" applyProtection="1">
      <alignment vertical="top"/>
      <protection locked="0"/>
    </xf>
    <xf numFmtId="38" fontId="3" fillId="0" borderId="17" xfId="2" applyFont="1" applyFill="1" applyBorder="1" applyAlignment="1" applyProtection="1">
      <alignment vertical="top"/>
      <protection locked="0"/>
    </xf>
    <xf numFmtId="38" fontId="3" fillId="0" borderId="18" xfId="2" applyFont="1" applyFill="1" applyBorder="1" applyAlignment="1" applyProtection="1">
      <alignment vertical="top"/>
      <protection locked="0"/>
    </xf>
    <xf numFmtId="0" fontId="35" fillId="5" borderId="0" xfId="0" applyFont="1" applyFill="1">
      <alignment vertical="center"/>
    </xf>
    <xf numFmtId="0" fontId="36" fillId="5" borderId="0" xfId="0" applyFont="1" applyFill="1">
      <alignment vertical="center"/>
    </xf>
    <xf numFmtId="0" fontId="37" fillId="5" borderId="0" xfId="0" applyFont="1" applyFill="1">
      <alignment vertical="center"/>
    </xf>
    <xf numFmtId="0" fontId="35" fillId="5" borderId="26" xfId="0" applyFont="1" applyFill="1" applyBorder="1">
      <alignment vertical="center"/>
    </xf>
    <xf numFmtId="0" fontId="23" fillId="0" borderId="26" xfId="0" applyFont="1" applyBorder="1">
      <alignment vertical="center"/>
    </xf>
    <xf numFmtId="0" fontId="35" fillId="5" borderId="28" xfId="0" applyFont="1" applyFill="1" applyBorder="1">
      <alignment vertical="center"/>
    </xf>
    <xf numFmtId="0" fontId="35" fillId="5" borderId="29" xfId="0" applyFont="1" applyFill="1" applyBorder="1">
      <alignment vertical="center"/>
    </xf>
    <xf numFmtId="0" fontId="35" fillId="5" borderId="22" xfId="0" applyFont="1" applyFill="1" applyBorder="1">
      <alignment vertical="center"/>
    </xf>
    <xf numFmtId="0" fontId="35" fillId="5" borderId="24" xfId="0" applyFont="1" applyFill="1" applyBorder="1">
      <alignment vertical="center"/>
    </xf>
    <xf numFmtId="0" fontId="35" fillId="5" borderId="25" xfId="0" applyFont="1" applyFill="1" applyBorder="1">
      <alignment vertical="center"/>
    </xf>
    <xf numFmtId="0" fontId="35" fillId="5" borderId="27" xfId="0" applyFont="1" applyFill="1" applyBorder="1">
      <alignment vertical="center"/>
    </xf>
    <xf numFmtId="0" fontId="36" fillId="5" borderId="19" xfId="0" applyFont="1" applyFill="1" applyBorder="1">
      <alignment vertical="center"/>
    </xf>
    <xf numFmtId="0" fontId="36" fillId="5" borderId="21" xfId="0" applyFont="1" applyFill="1" applyBorder="1">
      <alignment vertical="center"/>
    </xf>
    <xf numFmtId="0" fontId="36" fillId="5" borderId="20" xfId="0" applyFont="1" applyFill="1" applyBorder="1">
      <alignment vertical="center"/>
    </xf>
    <xf numFmtId="49" fontId="36" fillId="5" borderId="0" xfId="0" applyNumberFormat="1" applyFont="1" applyFill="1" applyAlignment="1">
      <alignment horizontal="center" vertical="center"/>
    </xf>
    <xf numFmtId="49" fontId="36" fillId="5" borderId="28" xfId="0" applyNumberFormat="1" applyFont="1" applyFill="1" applyBorder="1" applyAlignment="1">
      <alignment horizontal="center" vertical="center"/>
    </xf>
    <xf numFmtId="49" fontId="36" fillId="5" borderId="23" xfId="0" applyNumberFormat="1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5" fillId="0" borderId="0" xfId="0" applyFont="1">
      <alignment vertical="center"/>
    </xf>
    <xf numFmtId="0" fontId="27" fillId="0" borderId="0" xfId="0" applyFont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3" fillId="0" borderId="18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27" fillId="0" borderId="27" xfId="0" applyFont="1" applyBorder="1" applyAlignment="1" applyProtection="1">
      <alignment vertical="top" wrapText="1"/>
      <protection locked="0"/>
    </xf>
    <xf numFmtId="0" fontId="27" fillId="0" borderId="28" xfId="0" applyFont="1" applyBorder="1" applyAlignment="1" applyProtection="1">
      <alignment vertical="top" wrapText="1"/>
      <protection locked="0"/>
    </xf>
    <xf numFmtId="0" fontId="34" fillId="0" borderId="0" xfId="0" applyFont="1" applyAlignment="1"/>
    <xf numFmtId="0" fontId="44" fillId="0" borderId="0" xfId="0" applyFont="1" applyAlignment="1"/>
    <xf numFmtId="0" fontId="45" fillId="0" borderId="0" xfId="0" applyFont="1" applyAlignment="1"/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54" fillId="0" borderId="0" xfId="0" applyFont="1">
      <alignment vertical="center"/>
    </xf>
    <xf numFmtId="0" fontId="49" fillId="0" borderId="0" xfId="0" applyFont="1">
      <alignment vertical="center"/>
    </xf>
    <xf numFmtId="0" fontId="23" fillId="0" borderId="28" xfId="0" applyFont="1" applyBorder="1">
      <alignment vertical="center"/>
    </xf>
    <xf numFmtId="0" fontId="23" fillId="0" borderId="2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7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20" xfId="0" applyFont="1" applyBorder="1">
      <alignment vertical="center"/>
    </xf>
    <xf numFmtId="0" fontId="25" fillId="0" borderId="24" xfId="0" applyFont="1" applyBorder="1">
      <alignment vertical="center"/>
    </xf>
    <xf numFmtId="0" fontId="25" fillId="0" borderId="20" xfId="0" applyFont="1" applyBorder="1">
      <alignment vertical="center"/>
    </xf>
    <xf numFmtId="0" fontId="25" fillId="0" borderId="21" xfId="0" applyFont="1" applyBorder="1">
      <alignment vertical="center"/>
    </xf>
    <xf numFmtId="49" fontId="25" fillId="0" borderId="23" xfId="0" applyNumberFormat="1" applyFont="1" applyBorder="1" applyAlignment="1">
      <alignment horizontal="center" vertical="center"/>
    </xf>
    <xf numFmtId="49" fontId="25" fillId="0" borderId="28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5" fillId="0" borderId="0" xfId="0" applyFont="1" applyAlignment="1"/>
    <xf numFmtId="0" fontId="24" fillId="0" borderId="15" xfId="0" applyFont="1" applyBorder="1">
      <alignment vertical="center"/>
    </xf>
    <xf numFmtId="0" fontId="25" fillId="0" borderId="15" xfId="0" applyFont="1" applyBorder="1">
      <alignment vertical="center"/>
    </xf>
    <xf numFmtId="0" fontId="25" fillId="0" borderId="23" xfId="0" applyFont="1" applyBorder="1">
      <alignment vertical="center"/>
    </xf>
    <xf numFmtId="0" fontId="48" fillId="0" borderId="0" xfId="0" applyFont="1" applyAlignment="1"/>
    <xf numFmtId="0" fontId="57" fillId="0" borderId="0" xfId="0" applyFont="1" applyAlignment="1"/>
    <xf numFmtId="0" fontId="58" fillId="0" borderId="0" xfId="0" applyFont="1" applyAlignment="1"/>
    <xf numFmtId="0" fontId="26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54" fillId="0" borderId="28" xfId="0" applyFont="1" applyBorder="1">
      <alignment vertical="center"/>
    </xf>
    <xf numFmtId="0" fontId="26" fillId="0" borderId="28" xfId="0" applyFont="1" applyBorder="1">
      <alignment vertical="center"/>
    </xf>
    <xf numFmtId="0" fontId="3" fillId="5" borderId="0" xfId="0" applyFont="1" applyFill="1" applyAlignment="1">
      <alignment vertical="top" wrapText="1"/>
    </xf>
    <xf numFmtId="0" fontId="2" fillId="0" borderId="0" xfId="0" applyFont="1" applyAlignment="1"/>
    <xf numFmtId="0" fontId="27" fillId="0" borderId="25" xfId="0" applyFont="1" applyBorder="1" applyAlignment="1" applyProtection="1">
      <alignment vertical="top" wrapText="1"/>
      <protection locked="0"/>
    </xf>
    <xf numFmtId="0" fontId="26" fillId="0" borderId="20" xfId="0" applyFont="1" applyBorder="1" applyAlignment="1">
      <alignment vertical="center" wrapText="1"/>
    </xf>
    <xf numFmtId="0" fontId="62" fillId="5" borderId="0" xfId="0" applyFont="1" applyFill="1" applyAlignment="1">
      <alignment vertical="center" shrinkToFit="1"/>
    </xf>
    <xf numFmtId="0" fontId="62" fillId="0" borderId="0" xfId="0" applyFont="1" applyAlignment="1">
      <alignment vertical="center" shrinkToFit="1"/>
    </xf>
    <xf numFmtId="0" fontId="63" fillId="5" borderId="0" xfId="0" applyFont="1" applyFill="1" applyAlignment="1" applyProtection="1">
      <alignment vertical="center" wrapText="1"/>
      <protection locked="0"/>
    </xf>
    <xf numFmtId="0" fontId="35" fillId="5" borderId="51" xfId="0" applyFont="1" applyFill="1" applyBorder="1">
      <alignment vertical="center"/>
    </xf>
    <xf numFmtId="0" fontId="35" fillId="5" borderId="52" xfId="0" applyFont="1" applyFill="1" applyBorder="1">
      <alignment vertical="center"/>
    </xf>
    <xf numFmtId="0" fontId="64" fillId="5" borderId="0" xfId="0" applyFont="1" applyFill="1">
      <alignment vertical="center"/>
    </xf>
    <xf numFmtId="0" fontId="29" fillId="5" borderId="0" xfId="0" applyFont="1" applyFill="1">
      <alignment vertical="center"/>
    </xf>
    <xf numFmtId="0" fontId="61" fillId="5" borderId="0" xfId="0" applyFont="1" applyFill="1" applyProtection="1">
      <alignment vertical="center"/>
      <protection locked="0"/>
    </xf>
    <xf numFmtId="0" fontId="65" fillId="5" borderId="0" xfId="0" applyFont="1" applyFill="1">
      <alignment vertical="center"/>
    </xf>
    <xf numFmtId="0" fontId="62" fillId="0" borderId="0" xfId="0" applyFont="1">
      <alignment vertical="center"/>
    </xf>
    <xf numFmtId="0" fontId="68" fillId="0" borderId="0" xfId="0" applyFont="1" applyAlignment="1"/>
    <xf numFmtId="9" fontId="3" fillId="0" borderId="0" xfId="7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9" fillId="4" borderId="3" xfId="5" applyFont="1" applyFill="1" applyBorder="1" applyAlignment="1">
      <alignment horizontal="left" vertical="center" indent="1"/>
    </xf>
    <xf numFmtId="0" fontId="12" fillId="2" borderId="0" xfId="1" applyFill="1" applyBorder="1" applyAlignment="1" applyProtection="1">
      <alignment horizontal="center" vertical="center"/>
    </xf>
    <xf numFmtId="0" fontId="7" fillId="0" borderId="3" xfId="5" applyBorder="1" applyAlignment="1">
      <alignment horizontal="left" vertical="center" wrapText="1"/>
    </xf>
    <xf numFmtId="0" fontId="12" fillId="3" borderId="0" xfId="1" applyFill="1" applyAlignment="1" applyProtection="1">
      <alignment horizontal="center" vertical="center"/>
    </xf>
    <xf numFmtId="0" fontId="7" fillId="3" borderId="0" xfId="5" applyFill="1" applyAlignment="1">
      <alignment vertical="center"/>
    </xf>
    <xf numFmtId="0" fontId="7" fillId="3" borderId="8" xfId="5" applyFill="1" applyBorder="1" applyAlignment="1">
      <alignment vertical="center"/>
    </xf>
    <xf numFmtId="0" fontId="13" fillId="0" borderId="9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49" fontId="7" fillId="0" borderId="9" xfId="5" applyNumberFormat="1" applyBorder="1" applyAlignment="1">
      <alignment horizontal="center" vertical="center"/>
    </xf>
    <xf numFmtId="49" fontId="7" fillId="0" borderId="10" xfId="5" applyNumberFormat="1" applyBorder="1" applyAlignment="1">
      <alignment horizontal="center" vertical="center"/>
    </xf>
    <xf numFmtId="49" fontId="7" fillId="0" borderId="11" xfId="5" applyNumberFormat="1" applyBorder="1" applyAlignment="1">
      <alignment horizontal="center" vertical="center"/>
    </xf>
    <xf numFmtId="0" fontId="7" fillId="0" borderId="9" xfId="5" applyBorder="1" applyAlignment="1">
      <alignment horizontal="center" vertical="center"/>
    </xf>
    <xf numFmtId="0" fontId="7" fillId="0" borderId="11" xfId="5" applyBorder="1" applyAlignment="1">
      <alignment horizontal="center" vertical="center"/>
    </xf>
    <xf numFmtId="0" fontId="7" fillId="0" borderId="10" xfId="5" applyBorder="1" applyAlignment="1">
      <alignment horizontal="center" vertical="center"/>
    </xf>
    <xf numFmtId="0" fontId="7" fillId="0" borderId="12" xfId="5" applyBorder="1" applyAlignment="1">
      <alignment horizontal="center" vertical="center"/>
    </xf>
    <xf numFmtId="0" fontId="7" fillId="0" borderId="13" xfId="5" applyBorder="1" applyAlignment="1">
      <alignment horizontal="center" vertical="center"/>
    </xf>
    <xf numFmtId="0" fontId="7" fillId="0" borderId="14" xfId="5" applyBorder="1" applyAlignment="1">
      <alignment horizontal="center" vertical="center"/>
    </xf>
    <xf numFmtId="49" fontId="17" fillId="0" borderId="9" xfId="5" applyNumberFormat="1" applyFont="1" applyBorder="1" applyAlignment="1">
      <alignment horizontal="center" vertical="center"/>
    </xf>
    <xf numFmtId="49" fontId="17" fillId="0" borderId="11" xfId="5" applyNumberFormat="1" applyFont="1" applyBorder="1" applyAlignment="1">
      <alignment horizontal="center" vertical="center"/>
    </xf>
    <xf numFmtId="49" fontId="17" fillId="0" borderId="10" xfId="5" applyNumberFormat="1" applyFont="1" applyBorder="1" applyAlignment="1">
      <alignment horizontal="center" vertical="center"/>
    </xf>
    <xf numFmtId="0" fontId="7" fillId="0" borderId="3" xfId="5" applyBorder="1" applyAlignment="1">
      <alignment vertical="center" wrapText="1" shrinkToFit="1"/>
    </xf>
    <xf numFmtId="0" fontId="7" fillId="0" borderId="3" xfId="5" applyBorder="1" applyAlignment="1">
      <alignment vertical="center" shrinkToFit="1"/>
    </xf>
    <xf numFmtId="49" fontId="13" fillId="0" borderId="9" xfId="5" applyNumberFormat="1" applyFont="1" applyBorder="1" applyAlignment="1">
      <alignment horizontal="center" vertical="center" shrinkToFit="1"/>
    </xf>
    <xf numFmtId="49" fontId="13" fillId="0" borderId="10" xfId="5" applyNumberFormat="1" applyFont="1" applyBorder="1" applyAlignment="1">
      <alignment horizontal="center" vertical="center" shrinkToFit="1"/>
    </xf>
    <xf numFmtId="49" fontId="15" fillId="0" borderId="9" xfId="5" applyNumberFormat="1" applyFont="1" applyBorder="1" applyAlignment="1">
      <alignment horizontal="distributed" vertical="center"/>
    </xf>
    <xf numFmtId="49" fontId="15" fillId="0" borderId="11" xfId="5" applyNumberFormat="1" applyFont="1" applyBorder="1" applyAlignment="1">
      <alignment horizontal="distributed" vertical="center"/>
    </xf>
    <xf numFmtId="49" fontId="15" fillId="0" borderId="10" xfId="5" applyNumberFormat="1" applyFont="1" applyBorder="1" applyAlignment="1">
      <alignment horizontal="distributed" vertical="center"/>
    </xf>
    <xf numFmtId="49" fontId="69" fillId="0" borderId="3" xfId="5" applyNumberFormat="1" applyFont="1" applyBorder="1" applyAlignment="1">
      <alignment horizontal="center" vertical="center" shrinkToFit="1"/>
    </xf>
    <xf numFmtId="0" fontId="7" fillId="0" borderId="3" xfId="5" applyBorder="1" applyAlignment="1" applyProtection="1">
      <alignment horizontal="left" vertical="center" wrapText="1"/>
      <protection locked="0"/>
    </xf>
    <xf numFmtId="0" fontId="7" fillId="0" borderId="9" xfId="5" applyBorder="1" applyAlignment="1" applyProtection="1">
      <alignment horizontal="center" vertical="center"/>
      <protection locked="0"/>
    </xf>
    <xf numFmtId="0" fontId="7" fillId="0" borderId="11" xfId="5" applyBorder="1" applyAlignment="1" applyProtection="1">
      <alignment horizontal="center" vertical="center"/>
      <protection locked="0"/>
    </xf>
    <xf numFmtId="0" fontId="7" fillId="0" borderId="10" xfId="5" applyBorder="1" applyAlignment="1" applyProtection="1">
      <alignment horizontal="center" vertical="center"/>
      <protection locked="0"/>
    </xf>
    <xf numFmtId="0" fontId="7" fillId="0" borderId="12" xfId="5" applyBorder="1" applyAlignment="1" applyProtection="1">
      <alignment horizontal="center" vertical="center"/>
      <protection locked="0"/>
    </xf>
    <xf numFmtId="0" fontId="7" fillId="0" borderId="13" xfId="5" applyBorder="1" applyAlignment="1" applyProtection="1">
      <alignment horizontal="center" vertical="center"/>
      <protection locked="0"/>
    </xf>
    <xf numFmtId="0" fontId="7" fillId="0" borderId="14" xfId="5" applyBorder="1" applyAlignment="1" applyProtection="1">
      <alignment horizontal="center" vertical="center"/>
      <protection locked="0"/>
    </xf>
    <xf numFmtId="49" fontId="17" fillId="0" borderId="9" xfId="5" applyNumberFormat="1" applyFont="1" applyBorder="1" applyAlignment="1" applyProtection="1">
      <alignment horizontal="center" vertical="center"/>
      <protection locked="0"/>
    </xf>
    <xf numFmtId="49" fontId="17" fillId="0" borderId="11" xfId="5" applyNumberFormat="1" applyFont="1" applyBorder="1" applyAlignment="1" applyProtection="1">
      <alignment horizontal="center" vertical="center"/>
      <protection locked="0"/>
    </xf>
    <xf numFmtId="49" fontId="17" fillId="0" borderId="10" xfId="5" applyNumberFormat="1" applyFont="1" applyBorder="1" applyAlignment="1" applyProtection="1">
      <alignment horizontal="center" vertical="center"/>
      <protection locked="0"/>
    </xf>
    <xf numFmtId="0" fontId="7" fillId="0" borderId="3" xfId="5" applyBorder="1" applyAlignment="1" applyProtection="1">
      <alignment vertical="center" wrapText="1" shrinkToFit="1"/>
      <protection locked="0"/>
    </xf>
    <xf numFmtId="0" fontId="7" fillId="0" borderId="3" xfId="5" applyBorder="1" applyAlignment="1" applyProtection="1">
      <alignment vertical="center" shrinkToFit="1"/>
      <protection locked="0"/>
    </xf>
    <xf numFmtId="49" fontId="13" fillId="0" borderId="9" xfId="5" applyNumberFormat="1" applyFont="1" applyBorder="1" applyAlignment="1" applyProtection="1">
      <alignment horizontal="center" vertical="center" shrinkToFit="1"/>
      <protection locked="0"/>
    </xf>
    <xf numFmtId="49" fontId="13" fillId="0" borderId="10" xfId="5" applyNumberFormat="1" applyFont="1" applyBorder="1" applyAlignment="1" applyProtection="1">
      <alignment horizontal="center" vertical="center" shrinkToFit="1"/>
      <protection locked="0"/>
    </xf>
    <xf numFmtId="49" fontId="15" fillId="0" borderId="9" xfId="5" applyNumberFormat="1" applyFont="1" applyBorder="1" applyAlignment="1" applyProtection="1">
      <alignment horizontal="distributed" vertical="center"/>
      <protection locked="0"/>
    </xf>
    <xf numFmtId="49" fontId="15" fillId="0" borderId="11" xfId="5" applyNumberFormat="1" applyFont="1" applyBorder="1" applyAlignment="1" applyProtection="1">
      <alignment horizontal="distributed" vertical="center"/>
      <protection locked="0"/>
    </xf>
    <xf numFmtId="49" fontId="15" fillId="0" borderId="10" xfId="5" applyNumberFormat="1" applyFont="1" applyBorder="1" applyAlignment="1" applyProtection="1">
      <alignment horizontal="distributed" vertical="center"/>
      <protection locked="0"/>
    </xf>
    <xf numFmtId="0" fontId="13" fillId="0" borderId="9" xfId="5" applyFont="1" applyBorder="1" applyAlignment="1" applyProtection="1">
      <alignment horizontal="center" vertical="center"/>
      <protection locked="0"/>
    </xf>
    <xf numFmtId="0" fontId="13" fillId="0" borderId="10" xfId="5" applyFont="1" applyBorder="1" applyAlignment="1" applyProtection="1">
      <alignment horizontal="center" vertical="center"/>
      <protection locked="0"/>
    </xf>
    <xf numFmtId="49" fontId="7" fillId="0" borderId="9" xfId="5" applyNumberFormat="1" applyBorder="1" applyAlignment="1" applyProtection="1">
      <alignment horizontal="center" vertical="center"/>
      <protection locked="0"/>
    </xf>
    <xf numFmtId="49" fontId="7" fillId="0" borderId="10" xfId="5" applyNumberFormat="1" applyBorder="1" applyAlignment="1" applyProtection="1">
      <alignment horizontal="center" vertical="center"/>
      <protection locked="0"/>
    </xf>
    <xf numFmtId="49" fontId="7" fillId="0" borderId="11" xfId="5" applyNumberForma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0" xfId="1" applyFill="1" applyAlignment="1" applyProtection="1">
      <alignment horizontal="center" vertical="center"/>
    </xf>
    <xf numFmtId="38" fontId="26" fillId="0" borderId="0" xfId="2" applyFont="1" applyFill="1" applyBorder="1" applyAlignment="1" applyProtection="1">
      <alignment vertical="center"/>
    </xf>
    <xf numFmtId="38" fontId="26" fillId="0" borderId="26" xfId="2" applyFont="1" applyFill="1" applyBorder="1" applyAlignment="1" applyProtection="1">
      <alignment vertical="center"/>
    </xf>
    <xf numFmtId="38" fontId="26" fillId="0" borderId="28" xfId="2" applyFont="1" applyFill="1" applyBorder="1" applyAlignment="1" applyProtection="1">
      <alignment vertical="center"/>
    </xf>
    <xf numFmtId="38" fontId="26" fillId="0" borderId="29" xfId="2" applyFont="1" applyFill="1" applyBorder="1" applyAlignment="1" applyProtection="1">
      <alignment vertical="center"/>
    </xf>
    <xf numFmtId="0" fontId="23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/>
    </xf>
    <xf numFmtId="0" fontId="54" fillId="0" borderId="23" xfId="0" applyFont="1" applyBorder="1" applyAlignment="1">
      <alignment horizontal="distributed" vertical="center"/>
    </xf>
    <xf numFmtId="0" fontId="54" fillId="0" borderId="28" xfId="0" applyFont="1" applyBorder="1" applyAlignment="1">
      <alignment horizontal="distributed" vertical="center"/>
    </xf>
    <xf numFmtId="0" fontId="23" fillId="0" borderId="3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38" fontId="23" fillId="0" borderId="23" xfId="2" applyFont="1" applyBorder="1" applyAlignment="1">
      <alignment horizontal="center" vertical="center"/>
    </xf>
    <xf numFmtId="38" fontId="23" fillId="0" borderId="24" xfId="2" applyFont="1" applyBorder="1" applyAlignment="1">
      <alignment horizontal="center" vertical="center"/>
    </xf>
    <xf numFmtId="38" fontId="23" fillId="0" borderId="28" xfId="2" applyFont="1" applyBorder="1" applyAlignment="1">
      <alignment horizontal="center" vertical="center"/>
    </xf>
    <xf numFmtId="38" fontId="23" fillId="0" borderId="29" xfId="2" applyFont="1" applyBorder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54" fillId="0" borderId="20" xfId="0" applyFont="1" applyBorder="1" applyAlignment="1">
      <alignment horizontal="distributed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54" fillId="0" borderId="0" xfId="0" applyFont="1" applyAlignment="1">
      <alignment horizontal="distributed" vertical="center"/>
    </xf>
    <xf numFmtId="0" fontId="23" fillId="0" borderId="22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27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29" xfId="0" applyFont="1" applyBorder="1">
      <alignment vertical="center"/>
    </xf>
    <xf numFmtId="0" fontId="67" fillId="0" borderId="28" xfId="0" applyFont="1" applyBorder="1" applyAlignment="1">
      <alignment horizontal="center" vertical="center"/>
    </xf>
    <xf numFmtId="49" fontId="67" fillId="0" borderId="28" xfId="0" applyNumberFormat="1" applyFont="1" applyBorder="1" applyAlignment="1">
      <alignment horizontal="center" vertical="center"/>
    </xf>
    <xf numFmtId="38" fontId="26" fillId="0" borderId="23" xfId="2" applyFont="1" applyFill="1" applyBorder="1" applyAlignment="1" applyProtection="1">
      <alignment vertical="center"/>
    </xf>
    <xf numFmtId="38" fontId="26" fillId="0" borderId="24" xfId="2" applyFont="1" applyFill="1" applyBorder="1" applyAlignment="1" applyProtection="1">
      <alignment vertical="center"/>
    </xf>
    <xf numFmtId="0" fontId="23" fillId="0" borderId="0" xfId="0" applyFont="1" applyAlignment="1">
      <alignment vertical="center" shrinkToFit="1"/>
    </xf>
    <xf numFmtId="178" fontId="6" fillId="0" borderId="0" xfId="0" applyNumberFormat="1" applyFont="1" applyAlignment="1">
      <alignment horizontal="center" vertical="center" shrinkToFit="1"/>
    </xf>
    <xf numFmtId="0" fontId="46" fillId="0" borderId="23" xfId="0" applyFont="1" applyBorder="1" applyAlignment="1">
      <alignment horizontal="distributed" vertical="center"/>
    </xf>
    <xf numFmtId="0" fontId="46" fillId="0" borderId="0" xfId="0" applyFont="1" applyAlignment="1">
      <alignment horizontal="distributed" vertical="center"/>
    </xf>
    <xf numFmtId="0" fontId="46" fillId="0" borderId="28" xfId="0" applyFont="1" applyBorder="1" applyAlignment="1">
      <alignment horizontal="distributed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26" xfId="0" applyFont="1" applyBorder="1">
      <alignment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59" fillId="0" borderId="23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9" fillId="0" borderId="28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49" fontId="54" fillId="0" borderId="22" xfId="0" applyNumberFormat="1" applyFont="1" applyBorder="1" applyAlignment="1">
      <alignment horizontal="center" vertical="center"/>
    </xf>
    <xf numFmtId="49" fontId="54" fillId="0" borderId="24" xfId="0" applyNumberFormat="1" applyFont="1" applyBorder="1" applyAlignment="1">
      <alignment horizontal="center" vertical="center"/>
    </xf>
    <xf numFmtId="49" fontId="54" fillId="0" borderId="27" xfId="0" applyNumberFormat="1" applyFont="1" applyBorder="1" applyAlignment="1">
      <alignment horizontal="center" vertical="center"/>
    </xf>
    <xf numFmtId="49" fontId="54" fillId="0" borderId="29" xfId="0" applyNumberFormat="1" applyFont="1" applyBorder="1" applyAlignment="1">
      <alignment horizontal="center" vertical="center"/>
    </xf>
    <xf numFmtId="49" fontId="54" fillId="0" borderId="25" xfId="0" applyNumberFormat="1" applyFont="1" applyBorder="1" applyAlignment="1">
      <alignment horizontal="center" vertical="center"/>
    </xf>
    <xf numFmtId="49" fontId="54" fillId="0" borderId="26" xfId="0" applyNumberFormat="1" applyFont="1" applyBorder="1" applyAlignment="1">
      <alignment horizontal="center" vertical="center"/>
    </xf>
    <xf numFmtId="0" fontId="29" fillId="6" borderId="0" xfId="0" applyFont="1" applyFill="1">
      <alignment vertical="center"/>
    </xf>
    <xf numFmtId="9" fontId="3" fillId="0" borderId="17" xfId="7" applyFont="1" applyFill="1" applyBorder="1" applyAlignment="1" applyProtection="1">
      <alignment horizontal="center" vertical="top"/>
      <protection locked="0"/>
    </xf>
    <xf numFmtId="38" fontId="3" fillId="0" borderId="17" xfId="2" applyFont="1" applyFill="1" applyBorder="1" applyAlignment="1" applyProtection="1">
      <alignment vertical="top"/>
      <protection locked="0"/>
    </xf>
    <xf numFmtId="9" fontId="3" fillId="0" borderId="18" xfId="7" applyFont="1" applyFill="1" applyBorder="1" applyAlignment="1" applyProtection="1">
      <alignment horizontal="center" vertical="top"/>
      <protection locked="0"/>
    </xf>
    <xf numFmtId="38" fontId="3" fillId="0" borderId="18" xfId="2" applyFont="1" applyFill="1" applyBorder="1" applyAlignment="1" applyProtection="1">
      <alignment vertical="top"/>
      <protection locked="0"/>
    </xf>
    <xf numFmtId="177" fontId="3" fillId="0" borderId="16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40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center" vertical="center"/>
    </xf>
    <xf numFmtId="0" fontId="59" fillId="0" borderId="22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27" xfId="0" applyFont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wrapText="1"/>
    </xf>
    <xf numFmtId="0" fontId="59" fillId="0" borderId="29" xfId="0" applyFont="1" applyBorder="1" applyAlignment="1">
      <alignment horizontal="center" vertical="center" wrapText="1"/>
    </xf>
    <xf numFmtId="0" fontId="62" fillId="5" borderId="0" xfId="0" applyFont="1" applyFill="1" applyAlignment="1">
      <alignment vertical="center" wrapText="1"/>
    </xf>
    <xf numFmtId="0" fontId="63" fillId="7" borderId="0" xfId="0" applyFont="1" applyFill="1" applyAlignment="1">
      <alignment vertical="center" shrinkToFit="1"/>
    </xf>
    <xf numFmtId="178" fontId="56" fillId="0" borderId="0" xfId="0" applyNumberFormat="1" applyFont="1" applyAlignment="1">
      <alignment horizontal="center" vertical="center" shrinkToFit="1"/>
    </xf>
    <xf numFmtId="0" fontId="26" fillId="5" borderId="4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43" xfId="0" applyFont="1" applyFill="1" applyBorder="1" applyAlignment="1">
      <alignment horizontal="center" vertical="center"/>
    </xf>
    <xf numFmtId="0" fontId="63" fillId="0" borderId="23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3" fillId="0" borderId="28" xfId="0" applyFont="1" applyBorder="1" applyAlignment="1">
      <alignment horizontal="center" vertical="center" wrapText="1"/>
    </xf>
    <xf numFmtId="0" fontId="63" fillId="0" borderId="25" xfId="0" applyFont="1" applyBorder="1" applyAlignment="1">
      <alignment horizontal="left" vertical="center" wrapText="1"/>
    </xf>
    <xf numFmtId="0" fontId="63" fillId="0" borderId="0" xfId="0" applyFont="1" applyAlignment="1">
      <alignment horizontal="left" vertical="center" wrapText="1"/>
    </xf>
    <xf numFmtId="0" fontId="63" fillId="0" borderId="27" xfId="0" applyFont="1" applyBorder="1" applyAlignment="1">
      <alignment horizontal="left" vertical="center" wrapText="1"/>
    </xf>
    <xf numFmtId="0" fontId="63" fillId="0" borderId="28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center" vertical="center"/>
    </xf>
    <xf numFmtId="0" fontId="62" fillId="0" borderId="0" xfId="0" applyFont="1" applyAlignment="1">
      <alignment horizontal="left" vertical="center" shrinkToFit="1"/>
    </xf>
    <xf numFmtId="0" fontId="35" fillId="5" borderId="0" xfId="0" applyFont="1" applyFill="1" applyAlignment="1">
      <alignment horizontal="center" vertical="center" shrinkToFit="1"/>
    </xf>
    <xf numFmtId="49" fontId="62" fillId="0" borderId="0" xfId="0" applyNumberFormat="1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62" fillId="0" borderId="28" xfId="0" applyFont="1" applyBorder="1" applyAlignment="1">
      <alignment horizontal="center" vertical="center"/>
    </xf>
    <xf numFmtId="179" fontId="62" fillId="5" borderId="28" xfId="0" applyNumberFormat="1" applyFont="1" applyFill="1" applyBorder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176" fontId="63" fillId="5" borderId="0" xfId="0" applyNumberFormat="1" applyFont="1" applyFill="1" applyAlignment="1" applyProtection="1">
      <alignment horizontal="center" vertical="center"/>
      <protection locked="0"/>
    </xf>
    <xf numFmtId="0" fontId="38" fillId="5" borderId="0" xfId="0" applyFont="1" applyFill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62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distributed" vertical="center"/>
    </xf>
    <xf numFmtId="0" fontId="35" fillId="5" borderId="0" xfId="0" applyFont="1" applyFill="1" applyAlignment="1">
      <alignment horizontal="center" vertical="center"/>
    </xf>
    <xf numFmtId="0" fontId="62" fillId="5" borderId="26" xfId="0" applyFont="1" applyFill="1" applyBorder="1" applyAlignment="1">
      <alignment vertical="center" wrapText="1"/>
    </xf>
    <xf numFmtId="0" fontId="63" fillId="5" borderId="0" xfId="0" applyFont="1" applyFill="1" applyAlignment="1">
      <alignment vertical="center" shrinkToFit="1"/>
    </xf>
    <xf numFmtId="0" fontId="63" fillId="5" borderId="26" xfId="0" applyFont="1" applyFill="1" applyBorder="1" applyAlignment="1">
      <alignment vertical="center" shrinkToFit="1"/>
    </xf>
    <xf numFmtId="178" fontId="43" fillId="5" borderId="0" xfId="0" applyNumberFormat="1" applyFont="1" applyFill="1" applyAlignment="1">
      <alignment horizontal="center" vertical="center" shrinkToFit="1"/>
    </xf>
    <xf numFmtId="178" fontId="43" fillId="5" borderId="26" xfId="0" applyNumberFormat="1" applyFont="1" applyFill="1" applyBorder="1" applyAlignment="1">
      <alignment horizontal="center" vertical="center" shrinkToFit="1"/>
    </xf>
    <xf numFmtId="0" fontId="62" fillId="5" borderId="0" xfId="0" applyFont="1" applyFill="1" applyAlignment="1">
      <alignment horizontal="left" vertical="center" shrinkToFit="1"/>
    </xf>
    <xf numFmtId="179" fontId="62" fillId="5" borderId="29" xfId="0" applyNumberFormat="1" applyFont="1" applyFill="1" applyBorder="1" applyAlignment="1">
      <alignment horizontal="center" vertical="center"/>
    </xf>
    <xf numFmtId="0" fontId="36" fillId="5" borderId="23" xfId="0" applyFont="1" applyFill="1" applyBorder="1" applyAlignment="1">
      <alignment horizontal="distributed" vertical="center"/>
    </xf>
    <xf numFmtId="0" fontId="32" fillId="5" borderId="23" xfId="0" applyFont="1" applyFill="1" applyBorder="1" applyAlignment="1">
      <alignment horizontal="distributed" vertical="center"/>
    </xf>
    <xf numFmtId="0" fontId="32" fillId="5" borderId="0" xfId="0" applyFont="1" applyFill="1" applyAlignment="1">
      <alignment horizontal="distributed" vertical="center"/>
    </xf>
    <xf numFmtId="0" fontId="32" fillId="5" borderId="28" xfId="0" applyFont="1" applyFill="1" applyBorder="1" applyAlignment="1">
      <alignment horizontal="distributed" vertical="center"/>
    </xf>
    <xf numFmtId="0" fontId="63" fillId="5" borderId="23" xfId="0" applyFont="1" applyFill="1" applyBorder="1" applyAlignment="1">
      <alignment horizontal="center" vertical="center"/>
    </xf>
    <xf numFmtId="0" fontId="63" fillId="5" borderId="24" xfId="0" applyFont="1" applyFill="1" applyBorder="1" applyAlignment="1">
      <alignment horizontal="center" vertical="center"/>
    </xf>
    <xf numFmtId="0" fontId="63" fillId="5" borderId="0" xfId="0" applyFont="1" applyFill="1" applyAlignment="1">
      <alignment horizontal="center" vertical="center"/>
    </xf>
    <xf numFmtId="0" fontId="63" fillId="5" borderId="26" xfId="0" applyFont="1" applyFill="1" applyBorder="1" applyAlignment="1">
      <alignment horizontal="center" vertical="center"/>
    </xf>
    <xf numFmtId="0" fontId="63" fillId="5" borderId="28" xfId="0" applyFont="1" applyFill="1" applyBorder="1" applyAlignment="1">
      <alignment horizontal="center" vertical="center"/>
    </xf>
    <xf numFmtId="0" fontId="63" fillId="5" borderId="29" xfId="0" applyFont="1" applyFill="1" applyBorder="1" applyAlignment="1">
      <alignment horizontal="center" vertical="center"/>
    </xf>
    <xf numFmtId="0" fontId="36" fillId="5" borderId="28" xfId="0" applyFont="1" applyFill="1" applyBorder="1" applyAlignment="1">
      <alignment horizontal="distributed" vertical="center"/>
    </xf>
    <xf numFmtId="0" fontId="62" fillId="5" borderId="30" xfId="0" applyFont="1" applyFill="1" applyBorder="1" applyAlignment="1">
      <alignment horizontal="center" vertical="center"/>
    </xf>
    <xf numFmtId="0" fontId="62" fillId="5" borderId="31" xfId="0" applyFont="1" applyFill="1" applyBorder="1" applyAlignment="1">
      <alignment horizontal="center" vertical="center"/>
    </xf>
    <xf numFmtId="0" fontId="62" fillId="5" borderId="32" xfId="0" applyFont="1" applyFill="1" applyBorder="1" applyAlignment="1">
      <alignment horizontal="center" vertical="center"/>
    </xf>
    <xf numFmtId="0" fontId="62" fillId="5" borderId="33" xfId="0" applyFont="1" applyFill="1" applyBorder="1" applyAlignment="1">
      <alignment horizontal="center" vertical="center"/>
    </xf>
    <xf numFmtId="0" fontId="62" fillId="5" borderId="34" xfId="0" applyFont="1" applyFill="1" applyBorder="1" applyAlignment="1">
      <alignment horizontal="center" vertical="center"/>
    </xf>
    <xf numFmtId="0" fontId="62" fillId="5" borderId="35" xfId="0" applyFont="1" applyFill="1" applyBorder="1" applyAlignment="1">
      <alignment horizontal="center" vertical="center"/>
    </xf>
    <xf numFmtId="0" fontId="62" fillId="5" borderId="23" xfId="0" applyFont="1" applyFill="1" applyBorder="1" applyAlignment="1">
      <alignment horizontal="center" vertical="center"/>
    </xf>
    <xf numFmtId="0" fontId="62" fillId="5" borderId="24" xfId="0" applyFont="1" applyFill="1" applyBorder="1" applyAlignment="1">
      <alignment horizontal="center" vertical="center"/>
    </xf>
    <xf numFmtId="0" fontId="62" fillId="5" borderId="28" xfId="0" applyFont="1" applyFill="1" applyBorder="1" applyAlignment="1">
      <alignment horizontal="center" vertical="center"/>
    </xf>
    <xf numFmtId="0" fontId="62" fillId="5" borderId="29" xfId="0" applyFont="1" applyFill="1" applyBorder="1" applyAlignment="1">
      <alignment horizontal="center" vertical="center"/>
    </xf>
    <xf numFmtId="0" fontId="63" fillId="5" borderId="25" xfId="0" applyFont="1" applyFill="1" applyBorder="1" applyAlignment="1" applyProtection="1">
      <alignment horizontal="left" vertical="center" wrapText="1"/>
      <protection locked="0"/>
    </xf>
    <xf numFmtId="0" fontId="63" fillId="5" borderId="0" xfId="0" applyFont="1" applyFill="1" applyAlignment="1" applyProtection="1">
      <alignment horizontal="left" vertical="center" wrapText="1"/>
      <protection locked="0"/>
    </xf>
    <xf numFmtId="0" fontId="63" fillId="5" borderId="42" xfId="0" applyFont="1" applyFill="1" applyBorder="1" applyAlignment="1" applyProtection="1">
      <alignment horizontal="left" vertical="center" wrapText="1"/>
      <protection locked="0"/>
    </xf>
    <xf numFmtId="0" fontId="63" fillId="5" borderId="43" xfId="0" applyFont="1" applyFill="1" applyBorder="1" applyAlignment="1" applyProtection="1">
      <alignment horizontal="left" vertical="center" wrapText="1"/>
      <protection locked="0"/>
    </xf>
    <xf numFmtId="0" fontId="35" fillId="5" borderId="44" xfId="0" applyFont="1" applyFill="1" applyBorder="1" applyAlignment="1">
      <alignment horizontal="center" vertical="center"/>
    </xf>
    <xf numFmtId="0" fontId="35" fillId="5" borderId="47" xfId="0" applyFont="1" applyFill="1" applyBorder="1" applyAlignment="1">
      <alignment horizontal="center" vertical="center"/>
    </xf>
    <xf numFmtId="0" fontId="35" fillId="5" borderId="49" xfId="0" applyFont="1" applyFill="1" applyBorder="1" applyAlignment="1">
      <alignment horizontal="center" vertical="center"/>
    </xf>
    <xf numFmtId="0" fontId="35" fillId="5" borderId="46" xfId="0" applyFont="1" applyFill="1" applyBorder="1" applyAlignment="1">
      <alignment horizontal="center" vertical="center"/>
    </xf>
    <xf numFmtId="0" fontId="35" fillId="5" borderId="48" xfId="0" applyFont="1" applyFill="1" applyBorder="1" applyAlignment="1">
      <alignment horizontal="center" vertical="center"/>
    </xf>
    <xf numFmtId="0" fontId="35" fillId="5" borderId="50" xfId="0" applyFont="1" applyFill="1" applyBorder="1" applyAlignment="1">
      <alignment horizontal="center" vertical="center"/>
    </xf>
    <xf numFmtId="0" fontId="36" fillId="5" borderId="45" xfId="0" applyFont="1" applyFill="1" applyBorder="1" applyAlignment="1">
      <alignment horizontal="distributed" vertical="center"/>
    </xf>
    <xf numFmtId="38" fontId="63" fillId="5" borderId="45" xfId="2" applyFont="1" applyFill="1" applyBorder="1" applyAlignment="1" applyProtection="1">
      <alignment vertical="center"/>
    </xf>
    <xf numFmtId="38" fontId="63" fillId="5" borderId="52" xfId="2" applyFont="1" applyFill="1" applyBorder="1" applyAlignment="1" applyProtection="1">
      <alignment vertical="center"/>
    </xf>
    <xf numFmtId="38" fontId="63" fillId="5" borderId="0" xfId="2" applyFont="1" applyFill="1" applyBorder="1" applyAlignment="1" applyProtection="1">
      <alignment vertical="center"/>
    </xf>
    <xf numFmtId="38" fontId="63" fillId="5" borderId="26" xfId="2" applyFont="1" applyFill="1" applyBorder="1" applyAlignment="1" applyProtection="1">
      <alignment vertical="center"/>
    </xf>
    <xf numFmtId="38" fontId="63" fillId="5" borderId="28" xfId="2" applyFont="1" applyFill="1" applyBorder="1" applyAlignment="1" applyProtection="1">
      <alignment vertical="center"/>
    </xf>
    <xf numFmtId="38" fontId="63" fillId="5" borderId="29" xfId="2" applyFont="1" applyFill="1" applyBorder="1" applyAlignment="1" applyProtection="1">
      <alignment vertical="center"/>
    </xf>
    <xf numFmtId="0" fontId="36" fillId="5" borderId="0" xfId="0" applyFont="1" applyFill="1" applyAlignment="1">
      <alignment horizontal="center" vertical="center"/>
    </xf>
    <xf numFmtId="0" fontId="36" fillId="5" borderId="20" xfId="0" applyFont="1" applyFill="1" applyBorder="1" applyAlignment="1">
      <alignment horizontal="distributed" vertical="center"/>
    </xf>
    <xf numFmtId="0" fontId="62" fillId="5" borderId="22" xfId="0" applyFont="1" applyFill="1" applyBorder="1" applyAlignment="1">
      <alignment horizontal="center" vertical="center"/>
    </xf>
    <xf numFmtId="0" fontId="62" fillId="5" borderId="27" xfId="0" applyFont="1" applyFill="1" applyBorder="1" applyAlignment="1">
      <alignment horizontal="center" vertical="center"/>
    </xf>
    <xf numFmtId="0" fontId="62" fillId="5" borderId="26" xfId="0" applyFont="1" applyFill="1" applyBorder="1" applyAlignment="1">
      <alignment horizontal="center" vertical="center"/>
    </xf>
    <xf numFmtId="49" fontId="36" fillId="5" borderId="25" xfId="0" applyNumberFormat="1" applyFont="1" applyFill="1" applyBorder="1" applyAlignment="1">
      <alignment horizontal="center" vertical="center"/>
    </xf>
    <xf numFmtId="49" fontId="36" fillId="5" borderId="26" xfId="0" applyNumberFormat="1" applyFont="1" applyFill="1" applyBorder="1" applyAlignment="1">
      <alignment horizontal="center" vertical="center"/>
    </xf>
    <xf numFmtId="49" fontId="36" fillId="5" borderId="27" xfId="0" applyNumberFormat="1" applyFont="1" applyFill="1" applyBorder="1" applyAlignment="1">
      <alignment horizontal="center" vertical="center"/>
    </xf>
    <xf numFmtId="49" fontId="36" fillId="5" borderId="29" xfId="0" applyNumberFormat="1" applyFont="1" applyFill="1" applyBorder="1" applyAlignment="1">
      <alignment horizontal="center" vertical="center"/>
    </xf>
    <xf numFmtId="0" fontId="36" fillId="5" borderId="36" xfId="0" applyFont="1" applyFill="1" applyBorder="1" applyAlignment="1">
      <alignment horizontal="distributed" vertical="center"/>
    </xf>
    <xf numFmtId="0" fontId="36" fillId="5" borderId="37" xfId="0" applyFont="1" applyFill="1" applyBorder="1" applyAlignment="1">
      <alignment horizontal="distributed" vertical="center"/>
    </xf>
    <xf numFmtId="177" fontId="3" fillId="5" borderId="0" xfId="0" applyNumberFormat="1" applyFont="1" applyFill="1" applyAlignment="1">
      <alignment horizontal="center" vertical="center"/>
    </xf>
    <xf numFmtId="177" fontId="3" fillId="5" borderId="28" xfId="0" applyNumberFormat="1" applyFont="1" applyFill="1" applyBorder="1" applyAlignment="1">
      <alignment horizontal="center" vertical="center"/>
    </xf>
    <xf numFmtId="38" fontId="63" fillId="5" borderId="0" xfId="2" applyFont="1" applyFill="1" applyBorder="1" applyAlignment="1" applyProtection="1">
      <alignment vertical="center"/>
      <protection locked="0"/>
    </xf>
    <xf numFmtId="38" fontId="63" fillId="5" borderId="26" xfId="2" applyFont="1" applyFill="1" applyBorder="1" applyAlignment="1" applyProtection="1">
      <alignment vertical="center"/>
      <protection locked="0"/>
    </xf>
    <xf numFmtId="38" fontId="63" fillId="5" borderId="28" xfId="2" applyFont="1" applyFill="1" applyBorder="1" applyAlignment="1" applyProtection="1">
      <alignment vertical="center"/>
      <protection locked="0"/>
    </xf>
    <xf numFmtId="38" fontId="63" fillId="5" borderId="29" xfId="2" applyFont="1" applyFill="1" applyBorder="1" applyAlignment="1" applyProtection="1">
      <alignment vertical="center"/>
      <protection locked="0"/>
    </xf>
    <xf numFmtId="38" fontId="63" fillId="5" borderId="22" xfId="2" applyFont="1" applyFill="1" applyBorder="1" applyAlignment="1" applyProtection="1">
      <alignment vertical="center"/>
    </xf>
    <xf numFmtId="38" fontId="63" fillId="5" borderId="23" xfId="2" applyFont="1" applyFill="1" applyBorder="1" applyAlignment="1" applyProtection="1">
      <alignment vertical="center"/>
    </xf>
    <xf numFmtId="38" fontId="63" fillId="5" borderId="24" xfId="2" applyFont="1" applyFill="1" applyBorder="1" applyAlignment="1" applyProtection="1">
      <alignment vertical="center"/>
    </xf>
    <xf numFmtId="38" fontId="63" fillId="5" borderId="27" xfId="2" applyFont="1" applyFill="1" applyBorder="1" applyAlignment="1" applyProtection="1">
      <alignment vertical="center"/>
    </xf>
    <xf numFmtId="49" fontId="36" fillId="5" borderId="22" xfId="0" applyNumberFormat="1" applyFont="1" applyFill="1" applyBorder="1" applyAlignment="1">
      <alignment horizontal="center" vertical="center"/>
    </xf>
    <xf numFmtId="49" fontId="36" fillId="5" borderId="24" xfId="0" applyNumberFormat="1" applyFont="1" applyFill="1" applyBorder="1" applyAlignment="1">
      <alignment horizontal="center" vertical="center"/>
    </xf>
    <xf numFmtId="38" fontId="63" fillId="5" borderId="23" xfId="2" applyFont="1" applyFill="1" applyBorder="1" applyAlignment="1" applyProtection="1">
      <alignment vertical="center"/>
      <protection locked="0"/>
    </xf>
    <xf numFmtId="38" fontId="63" fillId="5" borderId="24" xfId="2" applyFont="1" applyFill="1" applyBorder="1" applyAlignment="1" applyProtection="1">
      <alignment vertical="center"/>
      <protection locked="0"/>
    </xf>
    <xf numFmtId="38" fontId="63" fillId="5" borderId="25" xfId="2" applyFont="1" applyFill="1" applyBorder="1" applyAlignment="1" applyProtection="1">
      <alignment vertical="center"/>
    </xf>
    <xf numFmtId="176" fontId="6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distributed" vertical="center"/>
    </xf>
    <xf numFmtId="0" fontId="23" fillId="5" borderId="0" xfId="0" applyFont="1" applyFill="1" applyAlignment="1">
      <alignment horizontal="center" vertical="center"/>
    </xf>
    <xf numFmtId="0" fontId="54" fillId="0" borderId="23" xfId="0" applyFont="1" applyBorder="1" applyAlignment="1">
      <alignment horizontal="distributed" vertical="center" wrapText="1"/>
    </xf>
    <xf numFmtId="0" fontId="54" fillId="0" borderId="28" xfId="0" applyFont="1" applyBorder="1" applyAlignment="1">
      <alignment horizontal="distributed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0" borderId="25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29" xfId="0" applyFont="1" applyBorder="1" applyAlignment="1">
      <alignment horizontal="center" vertical="center" wrapText="1"/>
    </xf>
    <xf numFmtId="38" fontId="63" fillId="0" borderId="23" xfId="2" applyFont="1" applyFill="1" applyBorder="1" applyAlignment="1" applyProtection="1">
      <alignment vertical="center"/>
    </xf>
    <xf numFmtId="38" fontId="63" fillId="0" borderId="24" xfId="2" applyFont="1" applyFill="1" applyBorder="1" applyAlignment="1" applyProtection="1">
      <alignment vertical="center"/>
    </xf>
    <xf numFmtId="38" fontId="63" fillId="0" borderId="0" xfId="2" applyFont="1" applyFill="1" applyBorder="1" applyAlignment="1" applyProtection="1">
      <alignment vertical="center"/>
    </xf>
    <xf numFmtId="38" fontId="63" fillId="0" borderId="26" xfId="2" applyFont="1" applyFill="1" applyBorder="1" applyAlignment="1" applyProtection="1">
      <alignment vertical="center"/>
    </xf>
    <xf numFmtId="38" fontId="63" fillId="0" borderId="28" xfId="2" applyFont="1" applyFill="1" applyBorder="1" applyAlignment="1" applyProtection="1">
      <alignment vertical="center"/>
    </xf>
    <xf numFmtId="38" fontId="63" fillId="0" borderId="29" xfId="2" applyFont="1" applyFill="1" applyBorder="1" applyAlignment="1" applyProtection="1">
      <alignment vertical="center"/>
    </xf>
    <xf numFmtId="0" fontId="62" fillId="0" borderId="0" xfId="0" applyFont="1">
      <alignment vertical="center"/>
    </xf>
    <xf numFmtId="0" fontId="62" fillId="0" borderId="26" xfId="0" applyFont="1" applyBorder="1">
      <alignment vertical="center"/>
    </xf>
    <xf numFmtId="0" fontId="62" fillId="0" borderId="28" xfId="0" applyFont="1" applyBorder="1">
      <alignment vertical="center"/>
    </xf>
    <xf numFmtId="0" fontId="62" fillId="0" borderId="29" xfId="0" applyFont="1" applyBorder="1">
      <alignment vertical="center"/>
    </xf>
    <xf numFmtId="0" fontId="54" fillId="0" borderId="36" xfId="0" applyFont="1" applyBorder="1" applyAlignment="1">
      <alignment horizontal="distributed" vertical="center"/>
    </xf>
    <xf numFmtId="0" fontId="54" fillId="0" borderId="37" xfId="0" applyFont="1" applyBorder="1" applyAlignment="1">
      <alignment horizontal="distributed" vertical="center"/>
    </xf>
    <xf numFmtId="177" fontId="55" fillId="0" borderId="0" xfId="0" applyNumberFormat="1" applyFont="1" applyAlignment="1">
      <alignment horizontal="center" vertical="center"/>
    </xf>
    <xf numFmtId="177" fontId="55" fillId="0" borderId="28" xfId="0" applyNumberFormat="1" applyFont="1" applyBorder="1" applyAlignment="1">
      <alignment horizontal="center" vertical="center"/>
    </xf>
    <xf numFmtId="0" fontId="62" fillId="0" borderId="38" xfId="0" applyFont="1" applyBorder="1" applyAlignment="1">
      <alignment horizontal="center" vertical="center"/>
    </xf>
    <xf numFmtId="0" fontId="62" fillId="0" borderId="31" xfId="0" applyFont="1" applyBorder="1" applyAlignment="1">
      <alignment horizontal="center" vertical="center"/>
    </xf>
    <xf numFmtId="0" fontId="62" fillId="0" borderId="32" xfId="0" applyFont="1" applyBorder="1" applyAlignment="1">
      <alignment horizontal="center" vertical="center"/>
    </xf>
    <xf numFmtId="0" fontId="62" fillId="0" borderId="39" xfId="0" applyFont="1" applyBorder="1" applyAlignment="1">
      <alignment horizontal="center" vertical="center"/>
    </xf>
    <xf numFmtId="0" fontId="62" fillId="0" borderId="34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0" fontId="62" fillId="0" borderId="23" xfId="0" applyFont="1" applyBorder="1" applyAlignment="1">
      <alignment horizontal="center" vertical="center"/>
    </xf>
    <xf numFmtId="0" fontId="62" fillId="0" borderId="24" xfId="0" applyFont="1" applyBorder="1" applyAlignment="1">
      <alignment horizontal="center" vertical="center"/>
    </xf>
    <xf numFmtId="0" fontId="62" fillId="0" borderId="2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60" fillId="5" borderId="41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top" wrapText="1"/>
    </xf>
    <xf numFmtId="0" fontId="60" fillId="5" borderId="22" xfId="0" applyFont="1" applyFill="1" applyBorder="1" applyAlignment="1">
      <alignment horizontal="center" vertical="center" wrapText="1"/>
    </xf>
    <xf numFmtId="0" fontId="60" fillId="5" borderId="23" xfId="0" applyFont="1" applyFill="1" applyBorder="1" applyAlignment="1">
      <alignment horizontal="center" vertical="center" wrapText="1"/>
    </xf>
    <xf numFmtId="0" fontId="60" fillId="5" borderId="24" xfId="0" applyFont="1" applyFill="1" applyBorder="1" applyAlignment="1">
      <alignment horizontal="center" vertical="center" wrapText="1"/>
    </xf>
    <xf numFmtId="0" fontId="60" fillId="5" borderId="27" xfId="0" applyFont="1" applyFill="1" applyBorder="1" applyAlignment="1">
      <alignment horizontal="center" vertical="center" wrapText="1"/>
    </xf>
    <xf numFmtId="0" fontId="60" fillId="5" borderId="28" xfId="0" applyFont="1" applyFill="1" applyBorder="1" applyAlignment="1">
      <alignment horizontal="center" vertical="center" wrapText="1"/>
    </xf>
    <xf numFmtId="0" fontId="60" fillId="5" borderId="29" xfId="0" applyFont="1" applyFill="1" applyBorder="1" applyAlignment="1">
      <alignment horizontal="center" vertical="center" wrapText="1"/>
    </xf>
    <xf numFmtId="38" fontId="63" fillId="0" borderId="22" xfId="2" applyFont="1" applyFill="1" applyBorder="1" applyAlignment="1" applyProtection="1">
      <alignment vertical="center"/>
    </xf>
    <xf numFmtId="38" fontId="63" fillId="0" borderId="27" xfId="2" applyFont="1" applyFill="1" applyBorder="1" applyAlignment="1" applyProtection="1">
      <alignment vertical="center"/>
    </xf>
    <xf numFmtId="0" fontId="35" fillId="5" borderId="45" xfId="0" applyFont="1" applyFill="1" applyBorder="1" applyAlignment="1">
      <alignment horizontal="distributed" vertical="center"/>
    </xf>
    <xf numFmtId="0" fontId="35" fillId="5" borderId="0" xfId="0" applyFont="1" applyFill="1" applyAlignment="1">
      <alignment horizontal="distributed" vertical="center"/>
    </xf>
    <xf numFmtId="0" fontId="35" fillId="5" borderId="43" xfId="0" applyFont="1" applyFill="1" applyBorder="1" applyAlignment="1">
      <alignment horizontal="distributed" vertical="center"/>
    </xf>
    <xf numFmtId="0" fontId="63" fillId="5" borderId="44" xfId="0" applyFont="1" applyFill="1" applyBorder="1" applyAlignment="1" applyProtection="1">
      <alignment horizontal="center" vertical="center" wrapText="1"/>
      <protection locked="0"/>
    </xf>
    <xf numFmtId="0" fontId="63" fillId="5" borderId="47" xfId="0" applyFont="1" applyFill="1" applyBorder="1" applyAlignment="1" applyProtection="1">
      <alignment horizontal="center" vertical="center" wrapText="1"/>
      <protection locked="0"/>
    </xf>
    <xf numFmtId="0" fontId="63" fillId="5" borderId="49" xfId="0" applyFont="1" applyFill="1" applyBorder="1" applyAlignment="1" applyProtection="1">
      <alignment horizontal="center" vertical="center" wrapText="1"/>
      <protection locked="0"/>
    </xf>
    <xf numFmtId="0" fontId="35" fillId="5" borderId="45" xfId="0" applyFont="1" applyFill="1" applyBorder="1" applyAlignment="1" applyProtection="1">
      <alignment horizontal="distributed" vertical="center" wrapText="1"/>
      <protection locked="0"/>
    </xf>
    <xf numFmtId="0" fontId="35" fillId="5" borderId="0" xfId="0" applyFont="1" applyFill="1" applyAlignment="1" applyProtection="1">
      <alignment horizontal="distributed" vertical="center" wrapText="1"/>
      <protection locked="0"/>
    </xf>
    <xf numFmtId="0" fontId="35" fillId="5" borderId="43" xfId="0" applyFont="1" applyFill="1" applyBorder="1" applyAlignment="1" applyProtection="1">
      <alignment horizontal="distributed" vertical="center" wrapText="1"/>
      <protection locked="0"/>
    </xf>
    <xf numFmtId="0" fontId="63" fillId="5" borderId="46" xfId="0" applyFont="1" applyFill="1" applyBorder="1" applyAlignment="1" applyProtection="1">
      <alignment horizontal="center" vertical="center" wrapText="1"/>
      <protection locked="0"/>
    </xf>
    <xf numFmtId="0" fontId="63" fillId="5" borderId="48" xfId="0" applyFont="1" applyFill="1" applyBorder="1" applyAlignment="1" applyProtection="1">
      <alignment horizontal="center" vertical="center" wrapText="1"/>
      <protection locked="0"/>
    </xf>
    <xf numFmtId="0" fontId="63" fillId="5" borderId="50" xfId="0" applyFont="1" applyFill="1" applyBorder="1" applyAlignment="1" applyProtection="1">
      <alignment horizontal="center" vertical="center" wrapText="1"/>
      <protection locked="0"/>
    </xf>
    <xf numFmtId="0" fontId="63" fillId="5" borderId="45" xfId="0" applyFont="1" applyFill="1" applyBorder="1" applyAlignment="1" applyProtection="1">
      <alignment horizontal="center" vertical="center" wrapText="1"/>
      <protection locked="0"/>
    </xf>
    <xf numFmtId="0" fontId="63" fillId="5" borderId="0" xfId="0" applyFont="1" applyFill="1" applyAlignment="1" applyProtection="1">
      <alignment horizontal="center" vertical="center" wrapText="1"/>
      <protection locked="0"/>
    </xf>
    <xf numFmtId="0" fontId="63" fillId="5" borderId="43" xfId="0" applyFont="1" applyFill="1" applyBorder="1" applyAlignment="1" applyProtection="1">
      <alignment horizontal="center" vertical="center" wrapText="1"/>
      <protection locked="0"/>
    </xf>
    <xf numFmtId="0" fontId="26" fillId="5" borderId="45" xfId="0" applyFont="1" applyFill="1" applyBorder="1" applyAlignment="1" applyProtection="1">
      <alignment horizontal="center" vertical="center" wrapText="1"/>
      <protection locked="0"/>
    </xf>
    <xf numFmtId="0" fontId="26" fillId="5" borderId="0" xfId="0" applyFont="1" applyFill="1" applyAlignment="1" applyProtection="1">
      <alignment horizontal="center" vertical="center" wrapText="1"/>
      <protection locked="0"/>
    </xf>
    <xf numFmtId="0" fontId="26" fillId="5" borderId="43" xfId="0" applyFont="1" applyFill="1" applyBorder="1" applyAlignment="1" applyProtection="1">
      <alignment horizontal="center" vertical="center" wrapText="1"/>
      <protection locked="0"/>
    </xf>
    <xf numFmtId="0" fontId="62" fillId="5" borderId="0" xfId="0" applyFont="1" applyFill="1">
      <alignment vertical="center"/>
    </xf>
    <xf numFmtId="0" fontId="62" fillId="5" borderId="26" xfId="0" applyFont="1" applyFill="1" applyBorder="1">
      <alignment vertical="center"/>
    </xf>
    <xf numFmtId="0" fontId="62" fillId="5" borderId="28" xfId="0" applyFont="1" applyFill="1" applyBorder="1">
      <alignment vertical="center"/>
    </xf>
    <xf numFmtId="0" fontId="62" fillId="5" borderId="29" xfId="0" applyFont="1" applyFill="1" applyBorder="1">
      <alignment vertical="center"/>
    </xf>
  </cellXfs>
  <cellStyles count="8">
    <cellStyle name="パーセント" xfId="7" builtinId="5"/>
    <cellStyle name="ハイパーリンク" xfId="1" builtinId="8"/>
    <cellStyle name="桁区切り" xfId="2" builtinId="6"/>
    <cellStyle name="桁区切り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B0F0"/>
      <color rgb="FF66CCFF"/>
      <color rgb="FFFFFFFF"/>
      <color rgb="FF66B0F0"/>
      <color rgb="FF66B0FF"/>
      <color rgb="FF00C8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9"/>
  <sheetViews>
    <sheetView showGridLines="0" view="pageBreakPreview" zoomScaleNormal="100" zoomScaleSheetLayoutView="100" workbookViewId="0">
      <selection activeCell="D4" sqref="D4"/>
    </sheetView>
  </sheetViews>
  <sheetFormatPr defaultRowHeight="15" customHeight="1"/>
  <cols>
    <col min="1" max="1" width="5" style="20" customWidth="1"/>
    <col min="2" max="2" width="34.375" style="20" customWidth="1"/>
    <col min="3" max="3" width="5" style="20" customWidth="1"/>
    <col min="4" max="4" width="34.375" style="20" customWidth="1"/>
    <col min="5" max="5" width="9" style="20" customWidth="1"/>
    <col min="6" max="16384" width="9" style="20"/>
  </cols>
  <sheetData>
    <row r="3" spans="2:4" ht="15" customHeight="1" thickBot="1">
      <c r="D3" s="21"/>
    </row>
    <row r="4" spans="2:4" ht="60" customHeight="1" thickTop="1" thickBot="1">
      <c r="B4" s="22" t="s">
        <v>35</v>
      </c>
      <c r="D4" s="23" t="s">
        <v>67</v>
      </c>
    </row>
    <row r="5" spans="2:4" ht="60" customHeight="1" thickTop="1" thickBot="1">
      <c r="B5" s="24" t="s">
        <v>66</v>
      </c>
      <c r="D5" s="25" t="s">
        <v>36</v>
      </c>
    </row>
    <row r="6" spans="2:4" ht="60" customHeight="1" thickTop="1" thickBot="1">
      <c r="B6" s="22" t="s">
        <v>37</v>
      </c>
      <c r="D6" s="23" t="s">
        <v>84</v>
      </c>
    </row>
    <row r="7" spans="2:4" ht="60" customHeight="1" thickTop="1" thickBot="1">
      <c r="B7" s="25" t="s">
        <v>85</v>
      </c>
      <c r="D7" s="25" t="s">
        <v>87</v>
      </c>
    </row>
    <row r="8" spans="2:4" ht="60" customHeight="1" thickTop="1" thickBot="1">
      <c r="B8" s="22" t="s">
        <v>38</v>
      </c>
    </row>
    <row r="9" spans="2:4" ht="60" customHeight="1" thickTop="1">
      <c r="B9" s="25" t="s">
        <v>86</v>
      </c>
    </row>
  </sheetData>
  <sheetProtection sheet="1"/>
  <phoneticPr fontId="10"/>
  <hyperlinks>
    <hyperlink ref="B4" location="指定用紙の取り扱いに関して!A1" display="最初にお読みください" xr:uid="{00000000-0004-0000-0000-000000000000}"/>
    <hyperlink ref="B6" location="基本情報入力!A1" display="基本情報入力" xr:uid="{00000000-0004-0000-0000-000001000000}"/>
    <hyperlink ref="D4" location="入力例＿基本情報入力!A1" display="入力例　基本情報入力" xr:uid="{00000000-0004-0000-0000-000002000000}"/>
    <hyperlink ref="B8" location="'請求書（工事外注用）'!A1" display="請求書（工事外注用）" xr:uid="{00000000-0004-0000-0000-000003000000}"/>
    <hyperlink ref="D6" location="'入力例_請求書（工事外注用）'!A1" display="入力例　請求書（外注）" xr:uid="{00000000-0004-0000-0000-000004000000}"/>
  </hyperlinks>
  <printOptions horizontalCentered="1"/>
  <pageMargins left="0.7" right="0.7" top="0.75" bottom="0.75" header="0.3" footer="0.3"/>
  <pageSetup paperSize="9" scale="93" orientation="portrait" verticalDpi="300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showGridLines="0" tabSelected="1" view="pageBreakPreview" zoomScaleNormal="100" zoomScaleSheetLayoutView="100" workbookViewId="0">
      <selection activeCell="A29" sqref="A29"/>
    </sheetView>
  </sheetViews>
  <sheetFormatPr defaultRowHeight="15" customHeight="1"/>
  <cols>
    <col min="1" max="1" width="79.5" style="8" customWidth="1"/>
    <col min="2" max="16384" width="9" style="8"/>
  </cols>
  <sheetData>
    <row r="1" spans="1:3" ht="15" customHeight="1">
      <c r="A1" s="7"/>
      <c r="B1" s="110" t="s">
        <v>39</v>
      </c>
      <c r="C1" s="110"/>
    </row>
    <row r="2" spans="1:3" ht="15" customHeight="1">
      <c r="A2" s="9" t="s">
        <v>88</v>
      </c>
      <c r="B2" s="110"/>
      <c r="C2" s="110"/>
    </row>
    <row r="4" spans="1:3" ht="15" customHeight="1">
      <c r="A4" s="9" t="s">
        <v>40</v>
      </c>
    </row>
    <row r="5" spans="1:3" ht="15" customHeight="1">
      <c r="A5" s="7" t="s">
        <v>109</v>
      </c>
    </row>
    <row r="7" spans="1:3" ht="30" customHeight="1">
      <c r="A7" s="10" t="s">
        <v>89</v>
      </c>
    </row>
    <row r="8" spans="1:3" ht="15" customHeight="1">
      <c r="A8" s="27"/>
    </row>
    <row r="9" spans="1:3" ht="15" customHeight="1">
      <c r="A9" s="28" t="s">
        <v>41</v>
      </c>
    </row>
    <row r="10" spans="1:3" ht="15" customHeight="1">
      <c r="A10" s="27" t="s">
        <v>42</v>
      </c>
    </row>
    <row r="11" spans="1:3" ht="15" customHeight="1">
      <c r="A11" s="27" t="s">
        <v>95</v>
      </c>
    </row>
    <row r="12" spans="1:3" ht="15" customHeight="1">
      <c r="A12" s="27" t="s">
        <v>96</v>
      </c>
    </row>
    <row r="13" spans="1:3" ht="15" customHeight="1">
      <c r="A13" s="27"/>
    </row>
    <row r="14" spans="1:3" ht="30" customHeight="1">
      <c r="A14" s="10" t="s">
        <v>90</v>
      </c>
    </row>
    <row r="15" spans="1:3" ht="15" customHeight="1">
      <c r="A15" s="27"/>
    </row>
    <row r="16" spans="1:3" ht="15" customHeight="1">
      <c r="A16" s="27" t="s">
        <v>143</v>
      </c>
    </row>
    <row r="17" spans="1:1" ht="15" customHeight="1">
      <c r="A17" s="27" t="s">
        <v>144</v>
      </c>
    </row>
    <row r="18" spans="1:1" ht="15" customHeight="1">
      <c r="A18" s="27" t="s">
        <v>145</v>
      </c>
    </row>
    <row r="19" spans="1:1" ht="15" customHeight="1">
      <c r="A19" s="27" t="s">
        <v>146</v>
      </c>
    </row>
    <row r="20" spans="1:1" ht="15" customHeight="1">
      <c r="A20" s="27"/>
    </row>
    <row r="21" spans="1:1" ht="15" customHeight="1">
      <c r="A21" s="27" t="s">
        <v>147</v>
      </c>
    </row>
    <row r="22" spans="1:1" ht="15" customHeight="1">
      <c r="A22" s="27" t="s">
        <v>91</v>
      </c>
    </row>
    <row r="23" spans="1:1" ht="15" customHeight="1">
      <c r="A23" s="27"/>
    </row>
    <row r="24" spans="1:1" ht="30" customHeight="1">
      <c r="A24" s="10" t="s">
        <v>93</v>
      </c>
    </row>
    <row r="25" spans="1:1" ht="15" customHeight="1">
      <c r="A25" s="27"/>
    </row>
    <row r="26" spans="1:1" ht="15" customHeight="1">
      <c r="A26" s="27" t="s">
        <v>92</v>
      </c>
    </row>
    <row r="27" spans="1:1" ht="15" customHeight="1">
      <c r="A27" s="27" t="s">
        <v>94</v>
      </c>
    </row>
    <row r="28" spans="1:1" ht="15" customHeight="1">
      <c r="A28" s="27" t="s">
        <v>148</v>
      </c>
    </row>
    <row r="29" spans="1:1" ht="15" customHeight="1">
      <c r="A29" s="27"/>
    </row>
    <row r="31" spans="1:1" ht="15" customHeight="1">
      <c r="A31" s="1" t="s">
        <v>39</v>
      </c>
    </row>
  </sheetData>
  <mergeCells count="1">
    <mergeCell ref="B1:C2"/>
  </mergeCells>
  <phoneticPr fontId="10"/>
  <hyperlinks>
    <hyperlink ref="A31" location="目次!A1" display="目次へ戻る" xr:uid="{00000000-0004-0000-0100-000000000000}"/>
    <hyperlink ref="B1:C2" location="目次!A1" display="目次へ戻る" xr:uid="{00000000-0004-0000-0100-000001000000}"/>
  </hyperlinks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showGridLines="0" view="pageBreakPreview" zoomScaleNormal="100" zoomScaleSheetLayoutView="100" workbookViewId="0">
      <selection activeCell="B17" sqref="B17:I17"/>
    </sheetView>
  </sheetViews>
  <sheetFormatPr defaultRowHeight="18.75" customHeight="1"/>
  <cols>
    <col min="1" max="1" width="18.75" style="11" customWidth="1"/>
    <col min="2" max="7" width="5.125" style="11" customWidth="1"/>
    <col min="8" max="8" width="4.875" style="11" customWidth="1"/>
    <col min="9" max="9" width="5.5" style="11" customWidth="1"/>
    <col min="10" max="16384" width="9" style="11"/>
  </cols>
  <sheetData>
    <row r="1" spans="1:13" ht="18.75" customHeight="1">
      <c r="A1" s="11" t="s">
        <v>43</v>
      </c>
      <c r="L1" s="112" t="s">
        <v>39</v>
      </c>
      <c r="M1" s="112"/>
    </row>
    <row r="2" spans="1:13" ht="18.75" customHeight="1">
      <c r="A2" s="11" t="s">
        <v>44</v>
      </c>
      <c r="L2" s="112"/>
      <c r="M2" s="112"/>
    </row>
    <row r="3" spans="1:13" ht="18.75" customHeight="1">
      <c r="A3" s="11" t="s">
        <v>45</v>
      </c>
    </row>
    <row r="5" spans="1:13" ht="18.75" customHeight="1">
      <c r="A5" s="113" t="s">
        <v>46</v>
      </c>
      <c r="B5" s="113"/>
      <c r="C5" s="113"/>
      <c r="D5" s="113"/>
      <c r="E5" s="114"/>
      <c r="F5" s="115" t="s">
        <v>68</v>
      </c>
      <c r="G5" s="116"/>
    </row>
    <row r="6" spans="1:13" ht="18.75" customHeight="1" thickBot="1"/>
    <row r="7" spans="1:13" ht="18.75" customHeight="1" thickTop="1" thickBot="1">
      <c r="A7" s="12" t="s">
        <v>47</v>
      </c>
    </row>
    <row r="8" spans="1:13" ht="18.75" customHeight="1" thickTop="1"/>
    <row r="9" spans="1:13" ht="18.75" customHeight="1">
      <c r="A9" s="3" t="s">
        <v>48</v>
      </c>
    </row>
    <row r="10" spans="1:13" ht="18.75" customHeight="1">
      <c r="A10" s="3" t="s">
        <v>49</v>
      </c>
    </row>
    <row r="12" spans="1:13" ht="18.75" customHeight="1">
      <c r="A12" s="4" t="s">
        <v>59</v>
      </c>
      <c r="B12" s="117" t="s">
        <v>69</v>
      </c>
      <c r="C12" s="118"/>
      <c r="D12" s="13" t="s">
        <v>50</v>
      </c>
      <c r="E12" s="117" t="s">
        <v>81</v>
      </c>
      <c r="F12" s="119"/>
      <c r="G12" s="14"/>
    </row>
    <row r="13" spans="1:13" ht="37.5" customHeight="1">
      <c r="A13" s="5" t="s">
        <v>60</v>
      </c>
      <c r="B13" s="111" t="s">
        <v>70</v>
      </c>
      <c r="C13" s="111"/>
      <c r="D13" s="111"/>
      <c r="E13" s="111"/>
      <c r="F13" s="111"/>
      <c r="G13" s="111"/>
      <c r="H13" s="111"/>
      <c r="I13" s="111"/>
      <c r="J13" s="111"/>
    </row>
    <row r="14" spans="1:13" ht="18.75" customHeight="1">
      <c r="A14" s="5" t="s">
        <v>51</v>
      </c>
      <c r="B14" s="129" t="s">
        <v>71</v>
      </c>
      <c r="C14" s="130"/>
      <c r="D14" s="130"/>
      <c r="E14" s="130"/>
      <c r="F14" s="130"/>
      <c r="G14" s="130"/>
      <c r="H14" s="130"/>
      <c r="I14" s="130"/>
      <c r="J14" s="130"/>
    </row>
    <row r="15" spans="1:13" ht="18.75" customHeight="1">
      <c r="A15" s="5" t="s">
        <v>52</v>
      </c>
      <c r="B15" s="130" t="s">
        <v>72</v>
      </c>
      <c r="C15" s="130"/>
      <c r="D15" s="130"/>
      <c r="E15" s="130"/>
      <c r="F15" s="130"/>
      <c r="G15" s="130"/>
      <c r="H15" s="130"/>
      <c r="I15" s="130"/>
      <c r="J15" s="130"/>
    </row>
    <row r="16" spans="1:13" s="3" customFormat="1" ht="18.75" customHeight="1">
      <c r="A16" s="5" t="s">
        <v>53</v>
      </c>
      <c r="B16" s="131" t="s">
        <v>73</v>
      </c>
      <c r="C16" s="132"/>
      <c r="D16" s="15" t="s">
        <v>50</v>
      </c>
      <c r="E16" s="131" t="s">
        <v>74</v>
      </c>
      <c r="F16" s="132"/>
      <c r="G16" s="16" t="s">
        <v>50</v>
      </c>
      <c r="H16" s="131" t="s">
        <v>75</v>
      </c>
      <c r="I16" s="132"/>
    </row>
    <row r="17" spans="1:9" s="3" customFormat="1" ht="18.75" customHeight="1">
      <c r="A17" s="109" t="s">
        <v>133</v>
      </c>
      <c r="B17" s="136" t="s">
        <v>134</v>
      </c>
      <c r="C17" s="136"/>
      <c r="D17" s="136"/>
      <c r="E17" s="136"/>
      <c r="F17" s="136"/>
      <c r="G17" s="136"/>
      <c r="H17" s="136"/>
      <c r="I17" s="136"/>
    </row>
    <row r="18" spans="1:9" ht="18.75" customHeight="1" thickBot="1"/>
    <row r="19" spans="1:9" ht="18.75" customHeight="1" thickTop="1" thickBot="1">
      <c r="A19" s="12" t="s">
        <v>54</v>
      </c>
    </row>
    <row r="20" spans="1:9" ht="18.75" customHeight="1" thickTop="1"/>
    <row r="21" spans="1:9" ht="18.75" customHeight="1">
      <c r="A21" s="11" t="s">
        <v>55</v>
      </c>
    </row>
    <row r="22" spans="1:9" ht="18.75" customHeight="1">
      <c r="A22" s="11" t="s">
        <v>111</v>
      </c>
    </row>
    <row r="23" spans="1:9" ht="18.75" customHeight="1">
      <c r="A23" s="11" t="s">
        <v>56</v>
      </c>
    </row>
    <row r="25" spans="1:9" ht="18.75" customHeight="1">
      <c r="A25" s="5" t="s">
        <v>0</v>
      </c>
      <c r="B25" s="133"/>
      <c r="C25" s="134"/>
      <c r="D25" s="134"/>
      <c r="E25" s="134"/>
      <c r="F25" s="134"/>
      <c r="G25" s="135"/>
      <c r="H25" s="17"/>
    </row>
    <row r="26" spans="1:9" ht="18.75" customHeight="1" thickBot="1"/>
    <row r="27" spans="1:9" ht="18.75" customHeight="1" thickTop="1" thickBot="1">
      <c r="A27" s="12" t="s">
        <v>57</v>
      </c>
    </row>
    <row r="28" spans="1:9" ht="18.75" customHeight="1" thickTop="1"/>
    <row r="29" spans="1:9" ht="18.75" customHeight="1">
      <c r="A29" s="11" t="s">
        <v>58</v>
      </c>
    </row>
    <row r="30" spans="1:9" ht="18.75" customHeight="1">
      <c r="A30" s="11" t="s">
        <v>82</v>
      </c>
    </row>
    <row r="31" spans="1:9" ht="18.75" customHeight="1">
      <c r="A31" s="11" t="s">
        <v>83</v>
      </c>
    </row>
    <row r="33" spans="1:8" ht="18.75" customHeight="1">
      <c r="A33" s="18" t="s">
        <v>61</v>
      </c>
      <c r="B33" s="120" t="s">
        <v>76</v>
      </c>
      <c r="C33" s="121"/>
      <c r="D33" s="121"/>
      <c r="E33" s="122"/>
    </row>
    <row r="34" spans="1:8" ht="18.75" customHeight="1">
      <c r="A34" s="18" t="s">
        <v>62</v>
      </c>
      <c r="B34" s="123" t="s">
        <v>77</v>
      </c>
      <c r="C34" s="124"/>
      <c r="D34" s="124"/>
      <c r="E34" s="125"/>
    </row>
    <row r="35" spans="1:8" ht="18.75" customHeight="1">
      <c r="A35" s="18" t="s">
        <v>63</v>
      </c>
      <c r="B35" s="120" t="s">
        <v>78</v>
      </c>
      <c r="C35" s="121"/>
      <c r="D35" s="121"/>
      <c r="E35" s="121"/>
      <c r="F35" s="121"/>
      <c r="G35" s="122"/>
    </row>
    <row r="36" spans="1:8" ht="18.75" customHeight="1">
      <c r="A36" s="18" t="s">
        <v>64</v>
      </c>
      <c r="B36" s="29" t="s">
        <v>79</v>
      </c>
    </row>
    <row r="37" spans="1:8" ht="18.75" customHeight="1">
      <c r="A37" s="18" t="s">
        <v>65</v>
      </c>
      <c r="B37" s="126" t="s">
        <v>80</v>
      </c>
      <c r="C37" s="127"/>
      <c r="D37" s="127"/>
      <c r="E37" s="127"/>
      <c r="F37" s="127"/>
      <c r="G37" s="127"/>
      <c r="H37" s="128"/>
    </row>
    <row r="40" spans="1:8" ht="18.75" customHeight="1">
      <c r="A40" s="6" t="s">
        <v>39</v>
      </c>
    </row>
  </sheetData>
  <mergeCells count="17">
    <mergeCell ref="B33:E33"/>
    <mergeCell ref="B34:E34"/>
    <mergeCell ref="B35:G35"/>
    <mergeCell ref="B37:H37"/>
    <mergeCell ref="B14:J14"/>
    <mergeCell ref="B15:J15"/>
    <mergeCell ref="B16:C16"/>
    <mergeCell ref="E16:F16"/>
    <mergeCell ref="H16:I16"/>
    <mergeCell ref="B25:G25"/>
    <mergeCell ref="B17:I17"/>
    <mergeCell ref="B13:J13"/>
    <mergeCell ref="L1:M2"/>
    <mergeCell ref="A5:E5"/>
    <mergeCell ref="F5:G5"/>
    <mergeCell ref="B12:C12"/>
    <mergeCell ref="E12:F12"/>
  </mergeCells>
  <phoneticPr fontId="19"/>
  <dataValidations count="5">
    <dataValidation type="list" allowBlank="1" showInputMessage="1" showErrorMessage="1" sqref="F5:G5" xr:uid="{00000000-0002-0000-0400-000000000000}">
      <formula1>"する,しない"</formula1>
    </dataValidation>
    <dataValidation type="list" allowBlank="1" showInputMessage="1" showErrorMessage="1" sqref="B36" xr:uid="{00000000-0002-0000-0400-000001000000}">
      <formula1>"普通,当座"</formula1>
    </dataValidation>
    <dataValidation imeMode="halfKatakana" allowBlank="1" showInputMessage="1" showErrorMessage="1" sqref="B35" xr:uid="{00000000-0002-0000-0400-000002000000}"/>
    <dataValidation type="textLength" operator="equal" allowBlank="1" showInputMessage="1" showErrorMessage="1" sqref="B25:G25" xr:uid="{00000000-0002-0000-0400-000003000000}">
      <formula1>8</formula1>
    </dataValidation>
    <dataValidation type="textLength" operator="equal" allowBlank="1" showInputMessage="1" showErrorMessage="1" sqref="B37:H37" xr:uid="{00000000-0002-0000-0400-000004000000}">
      <formula1>7</formula1>
    </dataValidation>
  </dataValidations>
  <hyperlinks>
    <hyperlink ref="A40" location="目次!A1" display="目次へ戻る" xr:uid="{00000000-0004-0000-0400-000000000000}"/>
    <hyperlink ref="L1:M2" location="目次!A1" display="目次へ戻る" xr:uid="{00000000-0004-0000-0400-000001000000}"/>
  </hyperlinks>
  <pageMargins left="0.7" right="0.7" top="0.75" bottom="0.75" header="0.3" footer="0.3"/>
  <pageSetup paperSize="8" orientation="landscape" cellComments="asDisplayed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showGridLines="0" view="pageBreakPreview" topLeftCell="A9" zoomScaleNormal="100" zoomScaleSheetLayoutView="100" workbookViewId="0">
      <selection activeCell="B18" sqref="B18"/>
    </sheetView>
  </sheetViews>
  <sheetFormatPr defaultRowHeight="18.75" customHeight="1"/>
  <cols>
    <col min="1" max="1" width="18.75" style="11" customWidth="1"/>
    <col min="2" max="7" width="5.125" style="11" customWidth="1"/>
    <col min="8" max="8" width="4.875" style="11" customWidth="1"/>
    <col min="9" max="9" width="5.5" style="11" customWidth="1"/>
    <col min="10" max="16384" width="9" style="11"/>
  </cols>
  <sheetData>
    <row r="1" spans="1:13" ht="18.75" customHeight="1">
      <c r="A1" s="11" t="s">
        <v>43</v>
      </c>
      <c r="L1" s="112" t="s">
        <v>39</v>
      </c>
      <c r="M1" s="112"/>
    </row>
    <row r="2" spans="1:13" ht="18.75" customHeight="1">
      <c r="A2" s="11" t="s">
        <v>44</v>
      </c>
      <c r="L2" s="112"/>
      <c r="M2" s="112"/>
    </row>
    <row r="3" spans="1:13" ht="18.75" customHeight="1">
      <c r="A3" s="11" t="s">
        <v>45</v>
      </c>
    </row>
    <row r="5" spans="1:13" ht="18.75" customHeight="1">
      <c r="A5" s="113" t="s">
        <v>46</v>
      </c>
      <c r="B5" s="113"/>
      <c r="C5" s="113"/>
      <c r="D5" s="113"/>
      <c r="E5" s="114"/>
      <c r="F5" s="154" t="s">
        <v>68</v>
      </c>
      <c r="G5" s="155"/>
    </row>
    <row r="6" spans="1:13" ht="18.75" customHeight="1" thickBot="1"/>
    <row r="7" spans="1:13" ht="18.75" customHeight="1" thickTop="1" thickBot="1">
      <c r="A7" s="12" t="s">
        <v>47</v>
      </c>
    </row>
    <row r="8" spans="1:13" ht="18.75" customHeight="1" thickTop="1"/>
    <row r="9" spans="1:13" ht="18.75" customHeight="1">
      <c r="A9" s="3" t="s">
        <v>48</v>
      </c>
    </row>
    <row r="10" spans="1:13" ht="18.75" customHeight="1">
      <c r="A10" s="3" t="s">
        <v>49</v>
      </c>
    </row>
    <row r="12" spans="1:13" ht="18.75" customHeight="1">
      <c r="A12" s="4" t="s">
        <v>59</v>
      </c>
      <c r="B12" s="156"/>
      <c r="C12" s="157"/>
      <c r="D12" s="13"/>
      <c r="E12" s="156"/>
      <c r="F12" s="158"/>
      <c r="G12" s="14"/>
    </row>
    <row r="13" spans="1:13" ht="37.5" customHeight="1">
      <c r="A13" s="5" t="s">
        <v>60</v>
      </c>
      <c r="B13" s="137"/>
      <c r="C13" s="137"/>
      <c r="D13" s="137"/>
      <c r="E13" s="137"/>
      <c r="F13" s="137"/>
      <c r="G13" s="137"/>
      <c r="H13" s="137"/>
      <c r="I13" s="137"/>
      <c r="J13" s="137"/>
    </row>
    <row r="14" spans="1:13" ht="18.75" customHeight="1">
      <c r="A14" s="5" t="s">
        <v>51</v>
      </c>
      <c r="B14" s="147"/>
      <c r="C14" s="148"/>
      <c r="D14" s="148"/>
      <c r="E14" s="148"/>
      <c r="F14" s="148"/>
      <c r="G14" s="148"/>
      <c r="H14" s="148"/>
      <c r="I14" s="148"/>
      <c r="J14" s="148"/>
    </row>
    <row r="15" spans="1:13" ht="18.75" customHeight="1">
      <c r="A15" s="5" t="s">
        <v>52</v>
      </c>
      <c r="B15" s="148"/>
      <c r="C15" s="148"/>
      <c r="D15" s="148"/>
      <c r="E15" s="148"/>
      <c r="F15" s="148"/>
      <c r="G15" s="148"/>
      <c r="H15" s="148"/>
      <c r="I15" s="148"/>
      <c r="J15" s="148"/>
    </row>
    <row r="16" spans="1:13" s="3" customFormat="1" ht="18.75" customHeight="1">
      <c r="A16" s="5" t="s">
        <v>53</v>
      </c>
      <c r="B16" s="149"/>
      <c r="C16" s="150"/>
      <c r="D16" s="15" t="s">
        <v>50</v>
      </c>
      <c r="E16" s="149"/>
      <c r="F16" s="150"/>
      <c r="G16" s="16" t="s">
        <v>50</v>
      </c>
      <c r="H16" s="149"/>
      <c r="I16" s="150"/>
    </row>
    <row r="17" spans="1:9" s="3" customFormat="1" ht="18.75" customHeight="1">
      <c r="A17" s="109" t="s">
        <v>133</v>
      </c>
      <c r="B17" s="136" t="s">
        <v>142</v>
      </c>
      <c r="C17" s="136"/>
      <c r="D17" s="136"/>
      <c r="E17" s="136"/>
      <c r="F17" s="136"/>
      <c r="G17" s="136"/>
      <c r="H17" s="136"/>
      <c r="I17" s="136"/>
    </row>
    <row r="18" spans="1:9" ht="18.75" customHeight="1" thickBot="1"/>
    <row r="19" spans="1:9" ht="18.75" customHeight="1" thickTop="1" thickBot="1">
      <c r="A19" s="12" t="s">
        <v>54</v>
      </c>
    </row>
    <row r="20" spans="1:9" ht="18.75" customHeight="1" thickTop="1"/>
    <row r="21" spans="1:9" ht="18.75" customHeight="1">
      <c r="A21" s="11" t="s">
        <v>55</v>
      </c>
    </row>
    <row r="22" spans="1:9" ht="18.75" customHeight="1">
      <c r="A22" s="11" t="s">
        <v>110</v>
      </c>
    </row>
    <row r="23" spans="1:9" ht="18.75" customHeight="1">
      <c r="A23" s="11" t="s">
        <v>56</v>
      </c>
    </row>
    <row r="25" spans="1:9" ht="18.75" customHeight="1">
      <c r="A25" s="5" t="s">
        <v>0</v>
      </c>
      <c r="B25" s="151"/>
      <c r="C25" s="152"/>
      <c r="D25" s="152"/>
      <c r="E25" s="152"/>
      <c r="F25" s="152"/>
      <c r="G25" s="153"/>
      <c r="H25" s="17"/>
    </row>
    <row r="26" spans="1:9" ht="18.75" customHeight="1" thickBot="1"/>
    <row r="27" spans="1:9" ht="18.75" customHeight="1" thickTop="1" thickBot="1">
      <c r="A27" s="12" t="s">
        <v>57</v>
      </c>
    </row>
    <row r="28" spans="1:9" ht="18.75" customHeight="1" thickTop="1"/>
    <row r="29" spans="1:9" ht="18.75" customHeight="1">
      <c r="A29" s="11" t="s">
        <v>58</v>
      </c>
    </row>
    <row r="30" spans="1:9" ht="18.75" customHeight="1">
      <c r="A30" s="11" t="s">
        <v>82</v>
      </c>
    </row>
    <row r="31" spans="1:9" ht="18.75" customHeight="1">
      <c r="A31" s="11" t="s">
        <v>83</v>
      </c>
    </row>
    <row r="33" spans="1:8" ht="18.75" customHeight="1">
      <c r="A33" s="18" t="s">
        <v>61</v>
      </c>
      <c r="B33" s="138"/>
      <c r="C33" s="139"/>
      <c r="D33" s="139"/>
      <c r="E33" s="140"/>
    </row>
    <row r="34" spans="1:8" ht="18.75" customHeight="1">
      <c r="A34" s="18" t="s">
        <v>62</v>
      </c>
      <c r="B34" s="141"/>
      <c r="C34" s="142"/>
      <c r="D34" s="142"/>
      <c r="E34" s="143"/>
    </row>
    <row r="35" spans="1:8" ht="18.75" customHeight="1">
      <c r="A35" s="18" t="s">
        <v>63</v>
      </c>
      <c r="B35" s="138"/>
      <c r="C35" s="139"/>
      <c r="D35" s="139"/>
      <c r="E35" s="139"/>
      <c r="F35" s="139"/>
      <c r="G35" s="140"/>
    </row>
    <row r="36" spans="1:8" ht="18.75" customHeight="1">
      <c r="A36" s="18" t="s">
        <v>64</v>
      </c>
      <c r="B36" s="2"/>
    </row>
    <row r="37" spans="1:8" ht="18.75" customHeight="1">
      <c r="A37" s="18" t="s">
        <v>65</v>
      </c>
      <c r="B37" s="144"/>
      <c r="C37" s="145"/>
      <c r="D37" s="145"/>
      <c r="E37" s="145"/>
      <c r="F37" s="145"/>
      <c r="G37" s="145"/>
      <c r="H37" s="146"/>
    </row>
    <row r="40" spans="1:8" ht="18.75" customHeight="1">
      <c r="A40" s="6" t="s">
        <v>39</v>
      </c>
    </row>
  </sheetData>
  <mergeCells count="17">
    <mergeCell ref="L1:M2"/>
    <mergeCell ref="A5:E5"/>
    <mergeCell ref="F5:G5"/>
    <mergeCell ref="B12:C12"/>
    <mergeCell ref="E12:F12"/>
    <mergeCell ref="B13:J13"/>
    <mergeCell ref="B33:E33"/>
    <mergeCell ref="B34:E34"/>
    <mergeCell ref="B35:G35"/>
    <mergeCell ref="B37:H37"/>
    <mergeCell ref="B14:J14"/>
    <mergeCell ref="B15:J15"/>
    <mergeCell ref="B16:C16"/>
    <mergeCell ref="E16:F16"/>
    <mergeCell ref="H16:I16"/>
    <mergeCell ref="B25:G25"/>
    <mergeCell ref="B17:I17"/>
  </mergeCells>
  <phoneticPr fontId="10"/>
  <dataValidations count="4">
    <dataValidation type="textLength" operator="equal" allowBlank="1" showInputMessage="1" showErrorMessage="1" sqref="B37:H37" xr:uid="{00000000-0002-0000-0200-000000000000}">
      <formula1>7</formula1>
    </dataValidation>
    <dataValidation imeMode="halfKatakana" allowBlank="1" showInputMessage="1" showErrorMessage="1" sqref="B35" xr:uid="{00000000-0002-0000-0200-000002000000}"/>
    <dataValidation type="list" allowBlank="1" showInputMessage="1" showErrorMessage="1" sqref="B36" xr:uid="{00000000-0002-0000-0200-000003000000}">
      <formula1>"普通,当座"</formula1>
    </dataValidation>
    <dataValidation type="list" allowBlank="1" showInputMessage="1" showErrorMessage="1" sqref="F5:G5" xr:uid="{00000000-0002-0000-0200-000004000000}">
      <formula1>"する,しない"</formula1>
    </dataValidation>
  </dataValidations>
  <hyperlinks>
    <hyperlink ref="A40" location="目次!A1" display="目次へ戻る" xr:uid="{00000000-0004-0000-0200-000000000000}"/>
    <hyperlink ref="L1:M2" location="目次!A1" display="目次へ戻る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R71"/>
  <sheetViews>
    <sheetView showGridLines="0" view="pageBreakPreview" zoomScaleNormal="100" zoomScaleSheetLayoutView="100" workbookViewId="0">
      <selection activeCell="AL17" sqref="AL17:AZ17"/>
    </sheetView>
  </sheetViews>
  <sheetFormatPr defaultColWidth="1.25" defaultRowHeight="11.25" customHeight="1"/>
  <cols>
    <col min="1" max="1" width="1.25" style="19"/>
    <col min="2" max="3" width="1.25" style="19" customWidth="1"/>
    <col min="4" max="71" width="1.25" style="19"/>
    <col min="72" max="72" width="1.25" style="19" customWidth="1"/>
    <col min="73" max="16384" width="1.25" style="19"/>
  </cols>
  <sheetData>
    <row r="1" spans="1:84" ht="11.25" customHeight="1">
      <c r="B1" s="161" t="s">
        <v>105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K1" s="82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2"/>
      <c r="AZ1" s="82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S1" s="167" t="s">
        <v>39</v>
      </c>
      <c r="BT1" s="167"/>
      <c r="BU1" s="167"/>
      <c r="BV1" s="167"/>
      <c r="BW1" s="167"/>
      <c r="BX1" s="167"/>
      <c r="BY1" s="167"/>
      <c r="BZ1" s="167"/>
      <c r="CA1" s="167"/>
      <c r="CB1" s="167"/>
      <c r="CC1" s="26"/>
      <c r="CD1" s="26"/>
      <c r="CE1" s="26"/>
      <c r="CF1" s="26"/>
    </row>
    <row r="2" spans="1:84" ht="11.25" customHeight="1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26"/>
      <c r="CD2" s="26"/>
      <c r="CE2" s="26"/>
      <c r="CF2" s="26"/>
    </row>
    <row r="3" spans="1:84" ht="11.25" customHeight="1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BG3" s="166"/>
      <c r="BH3" s="166"/>
      <c r="BI3" s="166"/>
      <c r="BJ3" s="166"/>
      <c r="BK3" s="166"/>
      <c r="BL3" s="166"/>
      <c r="BM3" s="166"/>
      <c r="BN3" s="166"/>
      <c r="BO3" s="166"/>
    </row>
    <row r="4" spans="1:84" ht="11.25" customHeight="1">
      <c r="F4" s="159" t="s">
        <v>7</v>
      </c>
      <c r="G4" s="159"/>
      <c r="H4" s="160">
        <v>44135</v>
      </c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59" t="s">
        <v>8</v>
      </c>
      <c r="AD4" s="159"/>
      <c r="BG4" s="166"/>
      <c r="BH4" s="166"/>
      <c r="BI4" s="166"/>
      <c r="BJ4" s="166"/>
      <c r="BK4" s="166"/>
      <c r="BL4" s="166"/>
      <c r="BM4" s="166"/>
      <c r="BN4" s="166"/>
      <c r="BO4" s="166"/>
    </row>
    <row r="5" spans="1:84" ht="11.25" customHeight="1">
      <c r="F5" s="159"/>
      <c r="G5" s="159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59"/>
      <c r="AD5" s="159"/>
      <c r="BG5" s="166"/>
      <c r="BH5" s="166"/>
      <c r="BI5" s="166"/>
      <c r="BJ5" s="166"/>
      <c r="BK5" s="166"/>
      <c r="BL5" s="166"/>
      <c r="BM5" s="166"/>
      <c r="BN5" s="166"/>
      <c r="BO5" s="166"/>
    </row>
    <row r="6" spans="1:84" ht="11.25" customHeight="1">
      <c r="B6" s="163" t="s">
        <v>106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BG6" s="166"/>
      <c r="BH6" s="166"/>
      <c r="BI6" s="166"/>
      <c r="BJ6" s="166"/>
      <c r="BK6" s="166"/>
      <c r="BL6" s="166"/>
      <c r="BM6" s="166"/>
      <c r="BN6" s="166"/>
      <c r="BO6" s="166"/>
    </row>
    <row r="7" spans="1:84" ht="11.25" customHeight="1"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J7" s="39"/>
      <c r="AK7" s="66" t="s">
        <v>126</v>
      </c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</row>
    <row r="8" spans="1:84" ht="11.25" customHeight="1"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J8" s="39"/>
      <c r="AL8" s="165" t="s">
        <v>28</v>
      </c>
      <c r="AM8" s="165"/>
      <c r="AN8" s="166" t="str">
        <f>+IF(入力例_基本情報入力!$F$5="しない",入力例_基本情報入力!$B$12,"")</f>
        <v>999</v>
      </c>
      <c r="AO8" s="166"/>
      <c r="AP8" s="166"/>
      <c r="AQ8" s="166"/>
      <c r="AR8" s="166"/>
      <c r="AS8" s="165" t="s">
        <v>29</v>
      </c>
      <c r="AT8" s="165"/>
      <c r="AU8" s="165"/>
      <c r="AV8" s="166" t="str">
        <f>+IF(入力例_基本情報入力!$F$5="しない",入力例_基本情報入力!$E$12,"")</f>
        <v>9999</v>
      </c>
      <c r="AW8" s="166"/>
      <c r="AX8" s="166"/>
      <c r="AY8" s="166"/>
      <c r="AZ8" s="166"/>
      <c r="BA8" s="166"/>
      <c r="BB8" s="166"/>
    </row>
    <row r="9" spans="1:84" ht="11.25" customHeight="1">
      <c r="B9" s="162" t="s">
        <v>9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J9" s="39"/>
      <c r="AL9" s="172" t="str">
        <f>+IF(入力例_基本情報入力!$F$5="しない",入力例_基本情報入力!$B$13,"")</f>
        <v>○○県○○市○○町○丁目○番○号
○○ビル　１Ｆ</v>
      </c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</row>
    <row r="10" spans="1:84" ht="11.25" customHeight="1"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J10" s="39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</row>
    <row r="11" spans="1:84" ht="11.25" customHeight="1">
      <c r="AJ11" s="39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</row>
    <row r="12" spans="1:84" ht="11.25" customHeight="1">
      <c r="AJ12" s="39"/>
      <c r="AL12" s="186" t="str">
        <f>+IF(入力例_基本情報入力!$F$5="しない",入力例_基本情報入力!$B$14,"")</f>
        <v>株式会社　○○○○</v>
      </c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</row>
    <row r="13" spans="1:84" ht="11.25" customHeight="1">
      <c r="A13" s="39"/>
      <c r="B13" s="66" t="s">
        <v>10</v>
      </c>
      <c r="C13" s="67"/>
      <c r="D13" s="67"/>
      <c r="E13" s="67"/>
      <c r="AJ13" s="39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</row>
    <row r="14" spans="1:84" ht="11.25" customHeight="1">
      <c r="A14" s="39"/>
      <c r="B14" s="225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J14" s="39"/>
      <c r="AL14" s="204" t="str">
        <f>+IF(入力例_基本情報入力!$F$5="しない",入力例_基本情報入力!$B$15,"")</f>
        <v>代表取締役　○○　○○</v>
      </c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5"/>
      <c r="BQ14" s="205"/>
    </row>
    <row r="15" spans="1:84" ht="11.25" customHeight="1">
      <c r="A15" s="39"/>
      <c r="B15" s="225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J15" s="39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5"/>
      <c r="BQ15" s="205"/>
    </row>
    <row r="16" spans="1:84" ht="11.25" customHeight="1">
      <c r="A16" s="39"/>
      <c r="B16" s="225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J16" s="39"/>
      <c r="AL16" s="166" t="str">
        <f>+IF(入力例_基本情報入力!$F$5="しない",入力例_基本情報入力!$B$16,"")</f>
        <v>012</v>
      </c>
      <c r="AM16" s="166"/>
      <c r="AN16" s="166"/>
      <c r="AO16" s="166"/>
      <c r="AP16" s="166"/>
      <c r="AQ16" s="166"/>
      <c r="AR16" s="166"/>
      <c r="AS16" s="165" t="s">
        <v>29</v>
      </c>
      <c r="AT16" s="165"/>
      <c r="AU16" s="165"/>
      <c r="AV16" s="166" t="str">
        <f>+IF(入力例_基本情報入力!$F$5="しない",入力例_基本情報入力!$E$16,"")</f>
        <v>345</v>
      </c>
      <c r="AW16" s="166"/>
      <c r="AX16" s="166"/>
      <c r="AY16" s="166"/>
      <c r="AZ16" s="166"/>
      <c r="BA16" s="166"/>
      <c r="BB16" s="166"/>
      <c r="BC16" s="165" t="s">
        <v>29</v>
      </c>
      <c r="BD16" s="165"/>
      <c r="BE16" s="165"/>
      <c r="BF16" s="166" t="str">
        <f>+IF(入力例_基本情報入力!$F$5="しない",入力例_基本情報入力!$H$16,"")</f>
        <v>6789</v>
      </c>
      <c r="BG16" s="166"/>
      <c r="BH16" s="166"/>
      <c r="BI16" s="166"/>
      <c r="BJ16" s="166"/>
      <c r="BK16" s="166"/>
      <c r="BL16" s="166"/>
    </row>
    <row r="17" spans="1:96" ht="11.25" customHeight="1">
      <c r="A17" s="39"/>
      <c r="B17" s="225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J17" s="39"/>
      <c r="AK17" s="68"/>
      <c r="AL17" s="200" t="s">
        <v>135</v>
      </c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1" t="str">
        <f>入力例_基本情報入力!B17</f>
        <v>T1234567890123</v>
      </c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</row>
    <row r="18" spans="1:96" ht="11.25" customHeight="1">
      <c r="A18" s="39"/>
      <c r="B18" s="225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</row>
    <row r="19" spans="1:96" ht="11.25" customHeight="1">
      <c r="A19" s="39"/>
      <c r="B19" s="225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K19" s="69"/>
      <c r="AL19" s="174" t="s">
        <v>0</v>
      </c>
      <c r="AM19" s="206"/>
      <c r="AN19" s="206"/>
      <c r="AO19" s="206"/>
      <c r="AP19" s="206"/>
      <c r="AQ19" s="206"/>
      <c r="AR19" s="206"/>
      <c r="AS19" s="206"/>
      <c r="AT19" s="206"/>
      <c r="AU19" s="70"/>
      <c r="AV19" s="209">
        <f>+IF(入力例_基本情報入力!$F$5="しない",入力例_基本情報入力!$B$25,"")</f>
        <v>0</v>
      </c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1"/>
    </row>
    <row r="20" spans="1:96" ht="11.25" customHeight="1">
      <c r="A20" s="39"/>
      <c r="B20" s="226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K20" s="71"/>
      <c r="AL20" s="193"/>
      <c r="AM20" s="207"/>
      <c r="AN20" s="207"/>
      <c r="AO20" s="207"/>
      <c r="AP20" s="207"/>
      <c r="AQ20" s="207"/>
      <c r="AR20" s="207"/>
      <c r="AS20" s="207"/>
      <c r="AT20" s="207"/>
      <c r="AU20" s="39"/>
      <c r="AV20" s="212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4"/>
    </row>
    <row r="21" spans="1:96" ht="11.25" customHeight="1">
      <c r="B21" s="95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K21" s="72"/>
      <c r="AL21" s="208"/>
      <c r="AM21" s="208"/>
      <c r="AN21" s="208"/>
      <c r="AO21" s="208"/>
      <c r="AP21" s="208"/>
      <c r="AQ21" s="208"/>
      <c r="AR21" s="208"/>
      <c r="AS21" s="208"/>
      <c r="AT21" s="208"/>
      <c r="AU21" s="73"/>
      <c r="AV21" s="215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7"/>
    </row>
    <row r="22" spans="1:96" ht="11.25" customHeight="1">
      <c r="B22" s="248"/>
      <c r="C22" s="227" t="s">
        <v>113</v>
      </c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51"/>
      <c r="Q22" s="230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1"/>
    </row>
    <row r="23" spans="1:96" ht="11.25" customHeight="1">
      <c r="A23" s="39"/>
      <c r="B23" s="249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52"/>
      <c r="Q23" s="225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22"/>
      <c r="AK23" s="69"/>
      <c r="AL23" s="174" t="s">
        <v>1</v>
      </c>
      <c r="AM23" s="174"/>
      <c r="AN23" s="174"/>
      <c r="AO23" s="174"/>
      <c r="AP23" s="174"/>
      <c r="AQ23" s="174"/>
      <c r="AR23" s="174"/>
      <c r="AS23" s="174"/>
      <c r="AT23" s="174"/>
      <c r="AU23" s="70"/>
      <c r="AV23" s="176" t="str">
        <f>+IF(入力例_基本情報入力!$F$5="しない",入力例_基本情報入力!$B$33,"")</f>
        <v>○○銀行</v>
      </c>
      <c r="AW23" s="177"/>
      <c r="AX23" s="177"/>
      <c r="AY23" s="177"/>
      <c r="AZ23" s="177"/>
      <c r="BA23" s="177"/>
      <c r="BB23" s="177"/>
      <c r="BC23" s="177"/>
      <c r="BD23" s="177"/>
      <c r="BE23" s="177"/>
      <c r="BF23" s="178"/>
      <c r="BG23" s="182" t="str">
        <f>+IF(入力例_基本情報入力!$F$5="しない",入力例_基本情報入力!$B$34,"")</f>
        <v>○○支店</v>
      </c>
      <c r="BH23" s="182"/>
      <c r="BI23" s="182"/>
      <c r="BJ23" s="182"/>
      <c r="BK23" s="182"/>
      <c r="BL23" s="182"/>
      <c r="BM23" s="182"/>
      <c r="BN23" s="182"/>
      <c r="BO23" s="182"/>
      <c r="BP23" s="182"/>
      <c r="BQ23" s="183"/>
    </row>
    <row r="24" spans="1:96" ht="11.25" customHeight="1">
      <c r="A24" s="39"/>
      <c r="B24" s="250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53"/>
      <c r="Q24" s="226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23"/>
      <c r="AF24" s="88"/>
      <c r="AG24" s="88"/>
      <c r="AH24" s="88"/>
      <c r="AK24" s="72"/>
      <c r="AL24" s="175"/>
      <c r="AM24" s="175"/>
      <c r="AN24" s="175"/>
      <c r="AO24" s="175"/>
      <c r="AP24" s="175"/>
      <c r="AQ24" s="175"/>
      <c r="AR24" s="175"/>
      <c r="AS24" s="175"/>
      <c r="AT24" s="175"/>
      <c r="AU24" s="73"/>
      <c r="AV24" s="179"/>
      <c r="AW24" s="180"/>
      <c r="AX24" s="180"/>
      <c r="AY24" s="180"/>
      <c r="AZ24" s="180"/>
      <c r="BA24" s="180"/>
      <c r="BB24" s="180"/>
      <c r="BC24" s="180"/>
      <c r="BD24" s="180"/>
      <c r="BE24" s="180"/>
      <c r="BF24" s="181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5"/>
    </row>
    <row r="25" spans="1:96" ht="11.25" customHeight="1">
      <c r="B25" s="95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K25" s="71"/>
      <c r="AL25" s="193" t="s">
        <v>116</v>
      </c>
      <c r="AM25" s="193"/>
      <c r="AN25" s="193"/>
      <c r="AO25" s="193"/>
      <c r="AP25" s="193"/>
      <c r="AQ25" s="193"/>
      <c r="AR25" s="193"/>
      <c r="AS25" s="193"/>
      <c r="AT25" s="193"/>
      <c r="AU25" s="3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20"/>
    </row>
    <row r="26" spans="1:96" ht="11.25" customHeight="1">
      <c r="A26" s="39"/>
      <c r="B26" s="224"/>
      <c r="C26" s="227" t="s">
        <v>114</v>
      </c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1"/>
      <c r="Q26" s="230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1"/>
      <c r="AF26" s="88"/>
      <c r="AG26" s="88"/>
      <c r="AH26" s="88"/>
      <c r="AK26" s="72"/>
      <c r="AL26" s="175"/>
      <c r="AM26" s="175"/>
      <c r="AN26" s="175"/>
      <c r="AO26" s="175"/>
      <c r="AP26" s="175"/>
      <c r="AQ26" s="175"/>
      <c r="AR26" s="175"/>
      <c r="AS26" s="175"/>
      <c r="AT26" s="175"/>
      <c r="AU26" s="73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9"/>
    </row>
    <row r="27" spans="1:96" ht="11.25" customHeight="1">
      <c r="A27" s="39"/>
      <c r="B27" s="225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2"/>
      <c r="Q27" s="225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22"/>
      <c r="AF27" s="88"/>
      <c r="AG27" s="88"/>
      <c r="AH27" s="88"/>
      <c r="AK27" s="71"/>
      <c r="AL27" s="193" t="s">
        <v>3</v>
      </c>
      <c r="AM27" s="193"/>
      <c r="AN27" s="193"/>
      <c r="AO27" s="193"/>
      <c r="AP27" s="193"/>
      <c r="AQ27" s="193"/>
      <c r="AR27" s="193"/>
      <c r="AS27" s="193"/>
      <c r="AT27" s="193"/>
      <c r="AU27" s="39"/>
      <c r="AV27" s="194" t="str">
        <f>+IF(入力例_基本情報入力!$F$5="しない",入力例_基本情報入力!$B$35,"")</f>
        <v>ｶ)○○○○</v>
      </c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</row>
    <row r="28" spans="1:96" ht="11.25" customHeight="1">
      <c r="A28" s="39"/>
      <c r="B28" s="226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3"/>
      <c r="Q28" s="226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23"/>
      <c r="AF28" s="88"/>
      <c r="AG28" s="88"/>
      <c r="AH28" s="88"/>
      <c r="AK28" s="72"/>
      <c r="AL28" s="175"/>
      <c r="AM28" s="175"/>
      <c r="AN28" s="175"/>
      <c r="AO28" s="175"/>
      <c r="AP28" s="175"/>
      <c r="AQ28" s="175"/>
      <c r="AR28" s="175"/>
      <c r="AS28" s="175"/>
      <c r="AT28" s="175"/>
      <c r="AU28" s="73"/>
      <c r="AV28" s="197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9"/>
    </row>
    <row r="29" spans="1:96" ht="11.25" customHeight="1">
      <c r="AK29" s="71"/>
      <c r="AL29" s="193" t="s">
        <v>2</v>
      </c>
      <c r="AM29" s="193"/>
      <c r="AN29" s="193"/>
      <c r="AO29" s="193"/>
      <c r="AP29" s="193"/>
      <c r="AQ29" s="193"/>
      <c r="AR29" s="193"/>
      <c r="AS29" s="193"/>
      <c r="AT29" s="193"/>
      <c r="AU29" s="39"/>
      <c r="AV29" s="188" t="str">
        <f>+IF(入力例_基本情報入力!$F$5="しない",入力例_基本情報入力!$B$36,"")</f>
        <v>普通</v>
      </c>
      <c r="AW29" s="166"/>
      <c r="AX29" s="166"/>
      <c r="AY29" s="166"/>
      <c r="AZ29" s="166"/>
      <c r="BA29" s="166"/>
      <c r="BB29" s="166"/>
      <c r="BC29" s="189"/>
      <c r="BD29" s="166" t="str">
        <f>+IF(入力例_基本情報入力!$F$5="しない",入力例_基本情報入力!$B$37,"")</f>
        <v>0123456</v>
      </c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89"/>
    </row>
    <row r="30" spans="1:96" ht="11.25" customHeight="1">
      <c r="B30" s="69"/>
      <c r="C30" s="174" t="s">
        <v>4</v>
      </c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70"/>
      <c r="Q30" s="202">
        <f>+$BA$43</f>
        <v>10963636</v>
      </c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3"/>
      <c r="AF30" s="218" t="s">
        <v>5</v>
      </c>
      <c r="AG30" s="218"/>
      <c r="AH30" s="218"/>
      <c r="AK30" s="72"/>
      <c r="AL30" s="175"/>
      <c r="AM30" s="175"/>
      <c r="AN30" s="175"/>
      <c r="AO30" s="175"/>
      <c r="AP30" s="175"/>
      <c r="AQ30" s="175"/>
      <c r="AR30" s="175"/>
      <c r="AS30" s="175"/>
      <c r="AT30" s="175"/>
      <c r="AU30" s="73"/>
      <c r="AV30" s="190"/>
      <c r="AW30" s="191"/>
      <c r="AX30" s="191"/>
      <c r="AY30" s="191"/>
      <c r="AZ30" s="191"/>
      <c r="BA30" s="191"/>
      <c r="BB30" s="191"/>
      <c r="BC30" s="192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2"/>
    </row>
    <row r="31" spans="1:96" ht="11.25" customHeight="1">
      <c r="B31" s="71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39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9"/>
      <c r="AF31" s="218"/>
      <c r="AG31" s="218"/>
      <c r="AH31" s="218"/>
      <c r="AL31" s="66"/>
      <c r="AM31" s="66"/>
      <c r="AN31" s="66"/>
      <c r="AO31" s="66"/>
      <c r="AP31" s="66"/>
      <c r="AQ31" s="66"/>
      <c r="AR31" s="66"/>
      <c r="AS31" s="66"/>
      <c r="AT31" s="66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</row>
    <row r="32" spans="1:96" ht="11.25" customHeight="1">
      <c r="B32" s="72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73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1"/>
      <c r="AF32" s="218"/>
      <c r="AG32" s="218"/>
      <c r="AH32" s="218"/>
      <c r="AL32" s="66"/>
      <c r="AM32" s="66"/>
      <c r="AN32" s="66"/>
      <c r="AO32" s="66"/>
      <c r="AP32" s="66"/>
      <c r="AQ32" s="66"/>
      <c r="AR32" s="66"/>
      <c r="AS32" s="66"/>
      <c r="AT32" s="66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</row>
    <row r="33" spans="1:69" ht="11.25" customHeight="1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</row>
    <row r="34" spans="1:69" ht="11.25" customHeight="1">
      <c r="A34" s="39"/>
      <c r="B34" s="76"/>
      <c r="C34" s="187" t="s">
        <v>102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77"/>
      <c r="S34" s="76"/>
      <c r="T34" s="187" t="s">
        <v>32</v>
      </c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77"/>
      <c r="AJ34" s="76"/>
      <c r="AK34" s="187" t="s">
        <v>98</v>
      </c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77"/>
      <c r="BA34" s="84"/>
      <c r="BB34" s="174" t="s">
        <v>33</v>
      </c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75"/>
    </row>
    <row r="35" spans="1:69" ht="11.25" customHeight="1">
      <c r="A35" s="39"/>
      <c r="B35" s="233" t="s">
        <v>11</v>
      </c>
      <c r="C35" s="234"/>
      <c r="D35" s="80"/>
      <c r="E35" s="193" t="s">
        <v>12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39"/>
      <c r="S35" s="202">
        <v>100000000</v>
      </c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3"/>
      <c r="AJ35" s="202">
        <v>8000000</v>
      </c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3"/>
      <c r="BA35" s="202">
        <f>+ROUND($S$35+$AJ$35,0)</f>
        <v>108000000</v>
      </c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3"/>
    </row>
    <row r="36" spans="1:69" ht="11.25" customHeight="1">
      <c r="A36" s="39"/>
      <c r="B36" s="235"/>
      <c r="C36" s="236"/>
      <c r="D36" s="79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73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1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1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1"/>
    </row>
    <row r="37" spans="1:69" ht="11.25" customHeight="1">
      <c r="A37" s="39"/>
      <c r="B37" s="237" t="s">
        <v>13</v>
      </c>
      <c r="C37" s="238"/>
      <c r="D37" s="80"/>
      <c r="E37" s="193" t="s">
        <v>31</v>
      </c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39"/>
      <c r="S37" s="168">
        <v>110000000</v>
      </c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9"/>
      <c r="AJ37" s="168">
        <v>9000000</v>
      </c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9"/>
      <c r="BA37" s="168">
        <f>+IF($S$37="","",ROUND($S$37+$AJ$37,0))</f>
        <v>119000000</v>
      </c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9"/>
    </row>
    <row r="38" spans="1:69" ht="11.25" customHeight="1">
      <c r="A38" s="39"/>
      <c r="B38" s="235"/>
      <c r="C38" s="236"/>
      <c r="D38" s="79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73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1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1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1"/>
    </row>
    <row r="39" spans="1:69" ht="11.25" customHeight="1">
      <c r="A39" s="39"/>
      <c r="B39" s="237" t="s">
        <v>14</v>
      </c>
      <c r="C39" s="238"/>
      <c r="D39" s="80"/>
      <c r="E39" s="193" t="s">
        <v>18</v>
      </c>
      <c r="F39" s="193"/>
      <c r="G39" s="193"/>
      <c r="H39" s="193"/>
      <c r="I39" s="193"/>
      <c r="J39" s="193"/>
      <c r="K39" s="193"/>
      <c r="L39" s="193"/>
      <c r="M39" s="244">
        <f>+IF(ISERROR(IF($S$37="",$S$39/$S$35,$S$39/$S$37)),0,IF($S$37="",$S$39/$S$35,$S$39/$S$37))</f>
        <v>0.81818181818181823</v>
      </c>
      <c r="N39" s="245"/>
      <c r="O39" s="245"/>
      <c r="P39" s="245"/>
      <c r="Q39" s="245"/>
      <c r="R39" s="39"/>
      <c r="S39" s="168">
        <v>90000000</v>
      </c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9"/>
      <c r="AJ39" s="168">
        <f>+IF($AJ$37="",ROUND($AJ$35*$M$39,0),ROUND($AJ$37*$M$39,0))</f>
        <v>7363636</v>
      </c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9"/>
      <c r="BA39" s="168">
        <f>+ROUND($S$39+$AJ$39,0)</f>
        <v>97363636</v>
      </c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9"/>
    </row>
    <row r="40" spans="1:69" ht="11.25" customHeight="1">
      <c r="A40" s="39"/>
      <c r="B40" s="235"/>
      <c r="C40" s="236"/>
      <c r="D40" s="79"/>
      <c r="E40" s="175"/>
      <c r="F40" s="175"/>
      <c r="G40" s="175"/>
      <c r="H40" s="175"/>
      <c r="I40" s="175"/>
      <c r="J40" s="175"/>
      <c r="K40" s="175"/>
      <c r="L40" s="175"/>
      <c r="M40" s="246"/>
      <c r="N40" s="247"/>
      <c r="O40" s="247"/>
      <c r="P40" s="247"/>
      <c r="Q40" s="247"/>
      <c r="R40" s="73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1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1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1"/>
    </row>
    <row r="41" spans="1:69" ht="11.25" customHeight="1">
      <c r="A41" s="39"/>
      <c r="B41" s="237" t="s">
        <v>15</v>
      </c>
      <c r="C41" s="238"/>
      <c r="D41" s="80"/>
      <c r="E41" s="193" t="s">
        <v>19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39"/>
      <c r="S41" s="168">
        <v>80000000</v>
      </c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9"/>
      <c r="AJ41" s="168">
        <v>6400000</v>
      </c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9"/>
      <c r="BA41" s="168">
        <f>+ROUND($S$41+$AJ$41,0)</f>
        <v>86400000</v>
      </c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  <c r="BP41" s="168"/>
      <c r="BQ41" s="169"/>
    </row>
    <row r="42" spans="1:69" ht="11.25" customHeight="1">
      <c r="A42" s="39"/>
      <c r="B42" s="235"/>
      <c r="C42" s="236"/>
      <c r="D42" s="79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73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1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1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1"/>
    </row>
    <row r="43" spans="1:69" ht="11.25" customHeight="1">
      <c r="A43" s="39"/>
      <c r="B43" s="237" t="s">
        <v>16</v>
      </c>
      <c r="C43" s="238"/>
      <c r="D43" s="80"/>
      <c r="E43" s="193" t="s">
        <v>20</v>
      </c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39"/>
      <c r="S43" s="168">
        <f>+ROUND($S$39-$S$41,0)</f>
        <v>10000000</v>
      </c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9"/>
      <c r="AJ43" s="168">
        <f>+ROUND($AJ$39-$AJ$41,0)</f>
        <v>963636</v>
      </c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9"/>
      <c r="BA43" s="168">
        <f>+ROUND($BA$39-$BA$41,0)</f>
        <v>10963636</v>
      </c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9"/>
    </row>
    <row r="44" spans="1:69" ht="11.25" customHeight="1">
      <c r="A44" s="39"/>
      <c r="B44" s="235"/>
      <c r="C44" s="236"/>
      <c r="D44" s="79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73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1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1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1"/>
    </row>
    <row r="45" spans="1:69" ht="11.25" customHeight="1">
      <c r="A45" s="39"/>
      <c r="B45" s="237" t="s">
        <v>17</v>
      </c>
      <c r="C45" s="238"/>
      <c r="D45" s="80"/>
      <c r="E45" s="193" t="s">
        <v>21</v>
      </c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39"/>
      <c r="S45" s="168">
        <f>IF($S$37="",ROUND($S$35-$S$39,0),ROUND($S$37-$S$39,0))</f>
        <v>20000000</v>
      </c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9"/>
      <c r="AJ45" s="168">
        <f>IF($AJ$37="",ROUND($AJ$35-$AJ$39,0),ROUND($AJ$37-$AJ$39,0))</f>
        <v>1636364</v>
      </c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9"/>
      <c r="BA45" s="168">
        <f>IF($BA$37="",ROUND($BA$35-$BA$39,0),ROUND($BA$37-$BA$39,0))</f>
        <v>21636364</v>
      </c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8"/>
      <c r="BQ45" s="169"/>
    </row>
    <row r="46" spans="1:69" ht="11.25" customHeight="1">
      <c r="A46" s="39"/>
      <c r="B46" s="235"/>
      <c r="C46" s="236"/>
      <c r="D46" s="79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73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1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1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1"/>
    </row>
    <row r="48" spans="1:69" ht="11.25" customHeight="1">
      <c r="A48" s="39"/>
      <c r="B48" s="66" t="s">
        <v>6</v>
      </c>
      <c r="C48" s="67"/>
      <c r="D48" s="67"/>
    </row>
    <row r="49" spans="1:74" ht="11.25" customHeight="1">
      <c r="A49" s="39"/>
      <c r="B49" s="57"/>
      <c r="C49" s="57"/>
      <c r="D49" s="107"/>
      <c r="E49" s="107"/>
      <c r="F49" s="107"/>
      <c r="G49" s="57"/>
      <c r="H49" s="240">
        <v>0.08</v>
      </c>
      <c r="I49" s="240"/>
      <c r="J49" s="240"/>
      <c r="K49" s="55" t="s">
        <v>103</v>
      </c>
      <c r="L49" s="55"/>
      <c r="M49" s="55"/>
      <c r="N49" s="55"/>
      <c r="O49" s="55"/>
      <c r="P49" s="55"/>
      <c r="Q49" s="55"/>
      <c r="R49" s="55"/>
      <c r="S49" s="55"/>
      <c r="T49" s="33"/>
      <c r="U49" s="33"/>
      <c r="V49" s="33"/>
      <c r="W49" s="33"/>
      <c r="X49" s="241">
        <v>1818182</v>
      </c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33" t="s">
        <v>5</v>
      </c>
      <c r="AJ49" s="55"/>
      <c r="AK49" s="55"/>
      <c r="AL49" s="32"/>
      <c r="AM49" s="32"/>
      <c r="AN49" s="32"/>
      <c r="AO49" s="55"/>
      <c r="AP49" s="55"/>
      <c r="AQ49" s="55"/>
      <c r="AR49" s="55"/>
      <c r="AS49" s="240">
        <f>+$H$49</f>
        <v>0.08</v>
      </c>
      <c r="AT49" s="240"/>
      <c r="AU49" s="240"/>
      <c r="AV49" s="55" t="s">
        <v>104</v>
      </c>
      <c r="AW49" s="55"/>
      <c r="AX49" s="55"/>
      <c r="AY49" s="55"/>
      <c r="AZ49" s="55"/>
      <c r="BA49" s="55"/>
      <c r="BB49" s="55"/>
      <c r="BC49" s="55"/>
      <c r="BD49" s="55"/>
      <c r="BE49" s="55"/>
      <c r="BF49" s="33"/>
      <c r="BG49" s="241">
        <v>145454</v>
      </c>
      <c r="BH49" s="241"/>
      <c r="BI49" s="241"/>
      <c r="BJ49" s="241"/>
      <c r="BK49" s="241"/>
      <c r="BL49" s="241"/>
      <c r="BM49" s="241"/>
      <c r="BN49" s="241"/>
      <c r="BO49" s="241"/>
      <c r="BP49" s="55" t="s">
        <v>5</v>
      </c>
      <c r="BQ49" s="55"/>
      <c r="BR49" s="105"/>
      <c r="BS49" s="30">
        <v>0.03</v>
      </c>
      <c r="BT49" s="30">
        <v>0.05</v>
      </c>
      <c r="BU49" s="30">
        <v>0.08</v>
      </c>
      <c r="BV49" s="30">
        <v>0.1</v>
      </c>
    </row>
    <row r="50" spans="1:74" ht="11.25" customHeight="1">
      <c r="A50" s="39"/>
      <c r="B50" s="57"/>
      <c r="C50" s="57"/>
      <c r="D50" s="57"/>
      <c r="E50" s="57"/>
      <c r="F50" s="57"/>
      <c r="G50" s="57"/>
      <c r="H50" s="242">
        <v>0.1</v>
      </c>
      <c r="I50" s="242"/>
      <c r="J50" s="242"/>
      <c r="K50" s="56" t="s">
        <v>103</v>
      </c>
      <c r="L50" s="56"/>
      <c r="M50" s="56"/>
      <c r="N50" s="56"/>
      <c r="O50" s="56"/>
      <c r="P50" s="56"/>
      <c r="Q50" s="56"/>
      <c r="R50" s="56"/>
      <c r="S50" s="56"/>
      <c r="T50" s="34"/>
      <c r="U50" s="34"/>
      <c r="V50" s="34"/>
      <c r="W50" s="34"/>
      <c r="X50" s="243">
        <v>8181818</v>
      </c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34" t="s">
        <v>5</v>
      </c>
      <c r="AJ50" s="56"/>
      <c r="AK50" s="56"/>
      <c r="AL50" s="242"/>
      <c r="AM50" s="242"/>
      <c r="AN50" s="242"/>
      <c r="AO50" s="56"/>
      <c r="AP50" s="56"/>
      <c r="AQ50" s="56"/>
      <c r="AR50" s="56"/>
      <c r="AS50" s="242">
        <f>+$H$50</f>
        <v>0.1</v>
      </c>
      <c r="AT50" s="242"/>
      <c r="AU50" s="242"/>
      <c r="AV50" s="56" t="s">
        <v>104</v>
      </c>
      <c r="AW50" s="56"/>
      <c r="AX50" s="56"/>
      <c r="AY50" s="56"/>
      <c r="AZ50" s="56"/>
      <c r="BA50" s="56"/>
      <c r="BB50" s="56"/>
      <c r="BC50" s="56"/>
      <c r="BD50" s="56"/>
      <c r="BE50" s="56"/>
      <c r="BF50" s="34"/>
      <c r="BG50" s="243">
        <v>818182</v>
      </c>
      <c r="BH50" s="243"/>
      <c r="BI50" s="243"/>
      <c r="BJ50" s="243"/>
      <c r="BK50" s="243"/>
      <c r="BL50" s="243"/>
      <c r="BM50" s="243"/>
      <c r="BN50" s="243"/>
      <c r="BO50" s="243"/>
      <c r="BP50" s="56" t="s">
        <v>5</v>
      </c>
      <c r="BQ50" s="56"/>
      <c r="BR50" s="105"/>
    </row>
    <row r="51" spans="1:74" ht="11.25" customHeight="1">
      <c r="A51" s="39"/>
      <c r="B51" s="57" t="str">
        <f>+IF(AJ43=S43*0.1,"","経過措置適用工事")</f>
        <v>経過措置適用工事</v>
      </c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5"/>
    </row>
    <row r="52" spans="1:74" ht="11.25" customHeight="1">
      <c r="A52" s="39"/>
      <c r="B52" s="59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</row>
    <row r="54" spans="1:74" ht="11.25" customHeight="1">
      <c r="B54" s="85" t="s">
        <v>23</v>
      </c>
      <c r="C54" s="67"/>
      <c r="D54" s="67"/>
      <c r="E54" s="67"/>
      <c r="F54" s="67"/>
      <c r="G54" s="67"/>
      <c r="H54" s="67"/>
    </row>
    <row r="56" spans="1:74" ht="11.25" customHeight="1">
      <c r="B56" s="86" t="s">
        <v>24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</row>
    <row r="57" spans="1:74" ht="11.25" customHeight="1">
      <c r="B57" s="67"/>
      <c r="C57" s="87" t="s">
        <v>25</v>
      </c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</row>
    <row r="58" spans="1:74" ht="11.25" customHeight="1">
      <c r="B58" s="67"/>
      <c r="C58" s="87" t="s">
        <v>26</v>
      </c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</row>
    <row r="59" spans="1:74" ht="11.25" customHeight="1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</row>
    <row r="60" spans="1:74" ht="11.25" customHeight="1">
      <c r="B60" s="86" t="s">
        <v>27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</row>
    <row r="61" spans="1:74" ht="11.25" customHeight="1">
      <c r="B61" s="86"/>
      <c r="C61" s="106" t="s">
        <v>132</v>
      </c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</row>
    <row r="62" spans="1:74" ht="11.25" customHeight="1">
      <c r="B62" s="86"/>
      <c r="C62" s="87" t="s">
        <v>127</v>
      </c>
      <c r="D62" s="8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</row>
    <row r="63" spans="1:74" ht="11.25" customHeight="1">
      <c r="B63" s="86"/>
      <c r="C63" s="87" t="s">
        <v>128</v>
      </c>
      <c r="D63" s="8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</row>
    <row r="64" spans="1:74" ht="11.25" customHeight="1">
      <c r="B64" s="86"/>
      <c r="C64" s="87" t="s">
        <v>129</v>
      </c>
      <c r="D64" s="8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</row>
    <row r="65" spans="2:69" ht="11.25" customHeight="1">
      <c r="B65" s="67"/>
      <c r="C65" s="87" t="s">
        <v>130</v>
      </c>
      <c r="D65" s="8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</row>
    <row r="66" spans="2:69" ht="11.25" customHeight="1">
      <c r="B66" s="67"/>
      <c r="C66" s="87" t="s">
        <v>131</v>
      </c>
      <c r="D66" s="8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</row>
    <row r="67" spans="2:69" ht="11.25" customHeight="1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</row>
    <row r="68" spans="2:69" ht="11.25" customHeight="1">
      <c r="B68" s="86" t="s">
        <v>97</v>
      </c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</row>
    <row r="69" spans="2:69" ht="11.25" customHeight="1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</row>
    <row r="70" spans="2:69" ht="11.25" customHeight="1">
      <c r="B70" s="239" t="s">
        <v>22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39"/>
      <c r="AP70" s="239"/>
      <c r="AQ70" s="239"/>
      <c r="AR70" s="239"/>
      <c r="AS70" s="239"/>
      <c r="AT70" s="239"/>
      <c r="AU70" s="239"/>
      <c r="AV70" s="239"/>
      <c r="AW70" s="239"/>
      <c r="AX70" s="239"/>
      <c r="AY70" s="239"/>
      <c r="AZ70" s="239"/>
      <c r="BA70" s="239"/>
      <c r="BB70" s="239"/>
      <c r="BC70" s="239"/>
      <c r="BD70" s="239"/>
      <c r="BE70" s="239"/>
      <c r="BF70" s="239"/>
      <c r="BG70" s="239"/>
      <c r="BH70" s="239"/>
      <c r="BI70" s="239"/>
      <c r="BJ70" s="239"/>
      <c r="BK70" s="239"/>
      <c r="BL70" s="239"/>
      <c r="BM70" s="239"/>
      <c r="BN70" s="239"/>
      <c r="BO70" s="239"/>
      <c r="BP70" s="239"/>
      <c r="BQ70" s="239"/>
    </row>
    <row r="71" spans="2:69" ht="11.25" customHeight="1">
      <c r="B71" s="239"/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  <c r="AU71" s="239"/>
      <c r="AV71" s="239"/>
      <c r="AW71" s="239"/>
      <c r="AX71" s="239"/>
      <c r="AY71" s="239"/>
      <c r="AZ71" s="239"/>
      <c r="BA71" s="239"/>
      <c r="BB71" s="239"/>
      <c r="BC71" s="239"/>
      <c r="BD71" s="239"/>
      <c r="BE71" s="239"/>
      <c r="BF71" s="239"/>
      <c r="BG71" s="239"/>
      <c r="BH71" s="239"/>
      <c r="BI71" s="239"/>
      <c r="BJ71" s="239"/>
      <c r="BK71" s="239"/>
      <c r="BL71" s="239"/>
      <c r="BM71" s="239"/>
      <c r="BN71" s="239"/>
      <c r="BO71" s="239"/>
      <c r="BP71" s="239"/>
      <c r="BQ71" s="239"/>
    </row>
  </sheetData>
  <mergeCells count="100">
    <mergeCell ref="B14:AH20"/>
    <mergeCell ref="B22:B24"/>
    <mergeCell ref="C22:O24"/>
    <mergeCell ref="P22:P24"/>
    <mergeCell ref="Q22:Q24"/>
    <mergeCell ref="R22:AD24"/>
    <mergeCell ref="AE22:AE24"/>
    <mergeCell ref="S43:AI44"/>
    <mergeCell ref="E39:L40"/>
    <mergeCell ref="M39:Q40"/>
    <mergeCell ref="S39:AI40"/>
    <mergeCell ref="B43:C44"/>
    <mergeCell ref="B70:BQ71"/>
    <mergeCell ref="E45:Q46"/>
    <mergeCell ref="S45:AI46"/>
    <mergeCell ref="BA45:BQ46"/>
    <mergeCell ref="AJ45:AZ46"/>
    <mergeCell ref="H49:J49"/>
    <mergeCell ref="X49:AH49"/>
    <mergeCell ref="AS49:AU49"/>
    <mergeCell ref="BG49:BO49"/>
    <mergeCell ref="H50:J50"/>
    <mergeCell ref="X50:AH50"/>
    <mergeCell ref="AL50:AN50"/>
    <mergeCell ref="AS50:AU50"/>
    <mergeCell ref="BG50:BO50"/>
    <mergeCell ref="B45:C46"/>
    <mergeCell ref="B35:C36"/>
    <mergeCell ref="E35:Q36"/>
    <mergeCell ref="AJ35:AZ36"/>
    <mergeCell ref="BA43:BQ44"/>
    <mergeCell ref="AJ41:AZ42"/>
    <mergeCell ref="AJ43:AZ44"/>
    <mergeCell ref="B37:C38"/>
    <mergeCell ref="E37:Q38"/>
    <mergeCell ref="S37:AI38"/>
    <mergeCell ref="BA37:BQ38"/>
    <mergeCell ref="B41:C42"/>
    <mergeCell ref="E41:Q42"/>
    <mergeCell ref="B39:C40"/>
    <mergeCell ref="S41:AI42"/>
    <mergeCell ref="BA41:BQ42"/>
    <mergeCell ref="E43:Q44"/>
    <mergeCell ref="B26:B28"/>
    <mergeCell ref="C26:O28"/>
    <mergeCell ref="P26:P28"/>
    <mergeCell ref="Q26:Q28"/>
    <mergeCell ref="R26:AD28"/>
    <mergeCell ref="C34:Q34"/>
    <mergeCell ref="T34:AH34"/>
    <mergeCell ref="BB34:BP34"/>
    <mergeCell ref="S35:AI36"/>
    <mergeCell ref="AL14:BO15"/>
    <mergeCell ref="BP14:BQ15"/>
    <mergeCell ref="AL19:AT21"/>
    <mergeCell ref="AV19:BQ21"/>
    <mergeCell ref="BA35:BQ36"/>
    <mergeCell ref="C30:O32"/>
    <mergeCell ref="Q30:AE32"/>
    <mergeCell ref="AF30:AH32"/>
    <mergeCell ref="AL25:AT26"/>
    <mergeCell ref="AV25:BQ26"/>
    <mergeCell ref="AL27:AT28"/>
    <mergeCell ref="AE26:AE28"/>
    <mergeCell ref="AJ39:AZ40"/>
    <mergeCell ref="AL23:AT24"/>
    <mergeCell ref="AV23:BF24"/>
    <mergeCell ref="BG23:BQ24"/>
    <mergeCell ref="AL12:BQ13"/>
    <mergeCell ref="AK34:AY34"/>
    <mergeCell ref="BA39:BQ40"/>
    <mergeCell ref="AV29:BC30"/>
    <mergeCell ref="BD29:BQ30"/>
    <mergeCell ref="AL29:AT30"/>
    <mergeCell ref="AV27:BQ28"/>
    <mergeCell ref="BF16:BL16"/>
    <mergeCell ref="AL17:AZ17"/>
    <mergeCell ref="BA17:BQ17"/>
    <mergeCell ref="AL8:AM8"/>
    <mergeCell ref="AN8:AR8"/>
    <mergeCell ref="AS8:AU8"/>
    <mergeCell ref="BS1:CB2"/>
    <mergeCell ref="AJ37:AZ38"/>
    <mergeCell ref="AL9:BQ11"/>
    <mergeCell ref="AO2:AW2"/>
    <mergeCell ref="AX2:BF2"/>
    <mergeCell ref="BG2:BO2"/>
    <mergeCell ref="BG3:BO6"/>
    <mergeCell ref="AV8:BB8"/>
    <mergeCell ref="BS27:CR27"/>
    <mergeCell ref="AL16:AR16"/>
    <mergeCell ref="AS16:AU16"/>
    <mergeCell ref="AV16:BB16"/>
    <mergeCell ref="BC16:BE16"/>
    <mergeCell ref="F4:G5"/>
    <mergeCell ref="H4:AB5"/>
    <mergeCell ref="AC4:AD5"/>
    <mergeCell ref="B1:AH3"/>
    <mergeCell ref="B9:AH10"/>
    <mergeCell ref="B6:AH8"/>
  </mergeCells>
  <phoneticPr fontId="8"/>
  <conditionalFormatting sqref="AN8 AV8 AL9 AL12 AL14 AV16 BF16 AL16:AL17 AV19 Q30 S35:BQ40 M39 S43:BQ44">
    <cfRule type="cellIs" dxfId="19" priority="6" stopIfTrue="1" operator="equal">
      <formula>0</formula>
    </cfRule>
  </conditionalFormatting>
  <conditionalFormatting sqref="AS49:AU50">
    <cfRule type="cellIs" dxfId="18" priority="4" operator="equal">
      <formula>0</formula>
    </cfRule>
  </conditionalFormatting>
  <conditionalFormatting sqref="AV23:BQ30">
    <cfRule type="cellIs" dxfId="17" priority="1" stopIfTrue="1" operator="equal">
      <formula>0</formula>
    </cfRule>
  </conditionalFormatting>
  <dataValidations count="2">
    <dataValidation type="list" allowBlank="1" showInputMessage="1" showErrorMessage="1" sqref="AS49:AU50" xr:uid="{8B97D98A-7CD7-4A9B-9198-38A89007F1EB}">
      <formula1>$BU$49:$BX$49</formula1>
    </dataValidation>
    <dataValidation type="list" allowBlank="1" showInputMessage="1" showErrorMessage="1" sqref="H49:J50" xr:uid="{F61D4CC1-9807-4133-9786-E320478D8485}">
      <formula1>$BS$49:$BV$49</formula1>
    </dataValidation>
  </dataValidations>
  <hyperlinks>
    <hyperlink ref="BS1:BT2" location="目次!A1" display="目次へ戻る" xr:uid="{E944648B-7595-4DD4-B663-EE20DCEB13A7}"/>
  </hyperlinks>
  <pageMargins left="0.7" right="0.7" top="0.75" bottom="0.75" header="0.3" footer="0.3"/>
  <pageSetup paperSize="8" orientation="landscape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146"/>
  <sheetViews>
    <sheetView showGridLines="0" view="pageBreakPreview" topLeftCell="A3" zoomScaleNormal="100" zoomScaleSheetLayoutView="100" workbookViewId="0">
      <selection activeCell="S39" sqref="S39:AI40"/>
    </sheetView>
  </sheetViews>
  <sheetFormatPr defaultColWidth="1.25" defaultRowHeight="11.25" customHeight="1"/>
  <cols>
    <col min="1" max="1" width="1.25" style="19"/>
    <col min="2" max="3" width="1.25" style="19" customWidth="1"/>
    <col min="4" max="71" width="1.25" style="19"/>
    <col min="72" max="72" width="1.25" style="19" customWidth="1"/>
    <col min="73" max="16384" width="1.25" style="19"/>
  </cols>
  <sheetData>
    <row r="1" spans="1:84" ht="11.25" customHeight="1">
      <c r="B1" s="281" t="s">
        <v>99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35"/>
      <c r="AJ1" s="35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7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37"/>
      <c r="BL1" s="35" t="s">
        <v>100</v>
      </c>
      <c r="BM1" s="35"/>
      <c r="BN1" s="35"/>
      <c r="BO1" s="35"/>
      <c r="BP1" s="35"/>
      <c r="BQ1" s="35"/>
      <c r="BS1" s="112" t="s">
        <v>39</v>
      </c>
      <c r="BT1" s="112"/>
      <c r="BU1" s="112"/>
      <c r="BV1" s="112"/>
      <c r="BW1" s="112"/>
      <c r="BX1" s="112"/>
      <c r="BY1" s="112"/>
      <c r="BZ1" s="112"/>
      <c r="CA1" s="112"/>
      <c r="CB1" s="112"/>
      <c r="CC1" s="6"/>
      <c r="CD1" s="6"/>
      <c r="CE1" s="6"/>
      <c r="CF1" s="6"/>
    </row>
    <row r="2" spans="1:84" ht="11.25" customHeight="1"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35"/>
      <c r="AJ2" s="35"/>
      <c r="AK2" s="35"/>
      <c r="AL2" s="35"/>
      <c r="AM2" s="35"/>
      <c r="AN2" s="35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35"/>
      <c r="BQ2" s="35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6"/>
      <c r="CD2" s="6"/>
      <c r="CE2" s="6"/>
      <c r="CF2" s="6"/>
    </row>
    <row r="3" spans="1:84" ht="11.25" customHeight="1"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35"/>
      <c r="AJ3" s="35"/>
      <c r="AK3" s="35"/>
      <c r="AL3" s="35"/>
      <c r="AM3" s="35"/>
      <c r="AN3" s="35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35"/>
      <c r="BQ3" s="35"/>
    </row>
    <row r="4" spans="1:84" ht="11.25" customHeight="1">
      <c r="B4" s="35"/>
      <c r="C4" s="35"/>
      <c r="D4" s="35"/>
      <c r="E4" s="35"/>
      <c r="F4" s="275" t="s">
        <v>7</v>
      </c>
      <c r="G4" s="275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5" t="s">
        <v>8</v>
      </c>
      <c r="AD4" s="27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35"/>
      <c r="BQ4" s="35"/>
    </row>
    <row r="5" spans="1:84" ht="11.25" customHeight="1">
      <c r="B5" s="35"/>
      <c r="C5" s="35"/>
      <c r="D5" s="35"/>
      <c r="E5" s="35"/>
      <c r="F5" s="275"/>
      <c r="G5" s="275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5"/>
      <c r="AD5" s="27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35"/>
      <c r="BQ5" s="35"/>
    </row>
    <row r="6" spans="1:84" ht="11.25" customHeight="1">
      <c r="B6" s="277" t="s">
        <v>101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35"/>
      <c r="AJ6" s="35"/>
      <c r="AK6" s="35"/>
      <c r="AL6" s="35"/>
      <c r="AM6" s="35"/>
      <c r="AN6" s="35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35"/>
      <c r="BQ6" s="35"/>
    </row>
    <row r="7" spans="1:84" ht="11.25" customHeight="1"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35"/>
      <c r="AJ7" s="38"/>
      <c r="AK7" s="36" t="s">
        <v>126</v>
      </c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8"/>
    </row>
    <row r="8" spans="1:84" ht="11.25" customHeight="1"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35"/>
      <c r="AJ8" s="38"/>
      <c r="AK8" s="35"/>
      <c r="AL8" s="279" t="s">
        <v>28</v>
      </c>
      <c r="AM8" s="279"/>
      <c r="AN8" s="280">
        <f>+IF(基本情報入力!$F$5="しない",基本情報入力!$B$12,"")</f>
        <v>0</v>
      </c>
      <c r="AO8" s="280"/>
      <c r="AP8" s="280"/>
      <c r="AQ8" s="280"/>
      <c r="AR8" s="280"/>
      <c r="AS8" s="279" t="s">
        <v>29</v>
      </c>
      <c r="AT8" s="279"/>
      <c r="AU8" s="279"/>
      <c r="AV8" s="280">
        <f>+IF(基本情報入力!$F$5="しない",基本情報入力!$E$12,"")</f>
        <v>0</v>
      </c>
      <c r="AW8" s="280"/>
      <c r="AX8" s="280"/>
      <c r="AY8" s="280"/>
      <c r="AZ8" s="280"/>
      <c r="BA8" s="280"/>
      <c r="BB8" s="280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8"/>
    </row>
    <row r="9" spans="1:84" ht="11.25" customHeight="1">
      <c r="B9" s="275" t="s">
        <v>9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35"/>
      <c r="AJ9" s="38"/>
      <c r="AK9" s="35"/>
      <c r="AL9" s="254">
        <f>+IF(基本情報入力!$F$5="しない",基本情報入力!$B$13,"")</f>
        <v>0</v>
      </c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84"/>
    </row>
    <row r="10" spans="1:84" ht="11.25" customHeight="1"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35"/>
      <c r="AJ10" s="38"/>
      <c r="AK10" s="35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84"/>
    </row>
    <row r="11" spans="1:84" ht="11.25" customHeight="1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8"/>
      <c r="AK11" s="35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84"/>
    </row>
    <row r="12" spans="1:84" ht="11.25" customHeight="1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8"/>
      <c r="AK12" s="35"/>
      <c r="AL12" s="285">
        <f>+IF(基本情報入力!$F$5="しない",基本情報入力!$B$14,"")</f>
        <v>0</v>
      </c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6"/>
    </row>
    <row r="13" spans="1:84" ht="11.25" customHeight="1">
      <c r="A13" s="39"/>
      <c r="B13" s="36" t="s">
        <v>10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8"/>
      <c r="AK13" s="3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6"/>
    </row>
    <row r="14" spans="1:84" ht="11.25" customHeight="1">
      <c r="A14" s="39"/>
      <c r="B14" s="312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5"/>
      <c r="AJ14" s="38"/>
      <c r="AK14" s="35"/>
      <c r="AL14" s="289">
        <f>+IF(基本情報入力!$F$5="しない",基本情報入力!$B$15,"")</f>
        <v>0</v>
      </c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289"/>
      <c r="BC14" s="289"/>
      <c r="BD14" s="289"/>
      <c r="BE14" s="289"/>
      <c r="BF14" s="289"/>
      <c r="BG14" s="289"/>
      <c r="BH14" s="96"/>
      <c r="BI14" s="269" t="s">
        <v>121</v>
      </c>
      <c r="BJ14" s="269"/>
      <c r="BK14" s="269"/>
      <c r="BL14" s="96"/>
      <c r="BM14" s="96"/>
      <c r="BN14" s="96"/>
      <c r="BO14" s="96"/>
      <c r="BP14" s="287"/>
      <c r="BQ14" s="288"/>
    </row>
    <row r="15" spans="1:84" ht="11.25" customHeight="1">
      <c r="A15" s="39"/>
      <c r="B15" s="312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5"/>
      <c r="AJ15" s="38"/>
      <c r="AK15" s="35"/>
      <c r="AL15" s="289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96"/>
      <c r="BI15" s="269"/>
      <c r="BJ15" s="269"/>
      <c r="BK15" s="269"/>
      <c r="BL15" s="96"/>
      <c r="BM15" s="96"/>
      <c r="BN15" s="96"/>
      <c r="BO15" s="96"/>
      <c r="BP15" s="287"/>
      <c r="BQ15" s="288"/>
    </row>
    <row r="16" spans="1:84" ht="11.25" customHeight="1">
      <c r="A16" s="39"/>
      <c r="B16" s="312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5"/>
      <c r="AJ16" s="38"/>
      <c r="AK16" s="35"/>
      <c r="AL16" s="280">
        <f>+IF(基本情報入力!$F$5="しない",基本情報入力!$B$16,"")</f>
        <v>0</v>
      </c>
      <c r="AM16" s="280"/>
      <c r="AN16" s="280"/>
      <c r="AO16" s="280"/>
      <c r="AP16" s="280"/>
      <c r="AQ16" s="280"/>
      <c r="AR16" s="280"/>
      <c r="AS16" s="279" t="s">
        <v>29</v>
      </c>
      <c r="AT16" s="279"/>
      <c r="AU16" s="279"/>
      <c r="AV16" s="280">
        <f>+IF(基本情報入力!$F$5="しない",基本情報入力!$E$16,"")</f>
        <v>0</v>
      </c>
      <c r="AW16" s="280"/>
      <c r="AX16" s="280"/>
      <c r="AY16" s="280"/>
      <c r="AZ16" s="280"/>
      <c r="BA16" s="280"/>
      <c r="BB16" s="280"/>
      <c r="BC16" s="279" t="s">
        <v>29</v>
      </c>
      <c r="BD16" s="279"/>
      <c r="BE16" s="279"/>
      <c r="BF16" s="280">
        <f>+IF(基本情報入力!$F$5="しない",基本情報入力!$H$16,"")</f>
        <v>0</v>
      </c>
      <c r="BG16" s="280"/>
      <c r="BH16" s="280"/>
      <c r="BI16" s="280"/>
      <c r="BJ16" s="280"/>
      <c r="BK16" s="280"/>
      <c r="BL16" s="280"/>
      <c r="BM16" s="35"/>
      <c r="BN16" s="35"/>
      <c r="BO16" s="35"/>
      <c r="BP16" s="35"/>
      <c r="BQ16" s="38"/>
    </row>
    <row r="17" spans="1:69" ht="11.25" customHeight="1">
      <c r="A17" s="39"/>
      <c r="B17" s="312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5"/>
      <c r="AJ17" s="38"/>
      <c r="AK17" s="40"/>
      <c r="AL17" s="200" t="s">
        <v>135</v>
      </c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74" t="str">
        <f>基本情報入力!B17</f>
        <v>T1234567890123</v>
      </c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90"/>
    </row>
    <row r="18" spans="1:69" ht="11.25" customHeight="1">
      <c r="A18" s="39"/>
      <c r="B18" s="312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</row>
    <row r="19" spans="1:69" ht="11.25" customHeight="1">
      <c r="A19" s="39"/>
      <c r="B19" s="312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5"/>
      <c r="AJ19" s="35"/>
      <c r="AK19" s="42"/>
      <c r="AL19" s="291" t="s">
        <v>0</v>
      </c>
      <c r="AM19" s="292"/>
      <c r="AN19" s="292"/>
      <c r="AO19" s="292"/>
      <c r="AP19" s="292"/>
      <c r="AQ19" s="292"/>
      <c r="AR19" s="292"/>
      <c r="AS19" s="292"/>
      <c r="AT19" s="292"/>
      <c r="AU19" s="43"/>
      <c r="AV19" s="295">
        <f>+IF(基本情報入力!$F$5="しない",基本情報入力!$B$25,"")</f>
        <v>0</v>
      </c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6"/>
    </row>
    <row r="20" spans="1:69" ht="11.25" customHeight="1">
      <c r="A20" s="39"/>
      <c r="B20" s="314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5"/>
      <c r="AJ20" s="35"/>
      <c r="AK20" s="44"/>
      <c r="AL20" s="282"/>
      <c r="AM20" s="293"/>
      <c r="AN20" s="293"/>
      <c r="AO20" s="293"/>
      <c r="AP20" s="293"/>
      <c r="AQ20" s="293"/>
      <c r="AR20" s="293"/>
      <c r="AS20" s="293"/>
      <c r="AT20" s="293"/>
      <c r="AU20" s="38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297"/>
      <c r="BO20" s="297"/>
      <c r="BP20" s="297"/>
      <c r="BQ20" s="298"/>
    </row>
    <row r="21" spans="1:69" ht="11.25" customHeight="1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35"/>
      <c r="AJ21" s="35"/>
      <c r="AK21" s="45"/>
      <c r="AL21" s="294"/>
      <c r="AM21" s="294"/>
      <c r="AN21" s="294"/>
      <c r="AO21" s="294"/>
      <c r="AP21" s="294"/>
      <c r="AQ21" s="294"/>
      <c r="AR21" s="294"/>
      <c r="AS21" s="294"/>
      <c r="AT21" s="294"/>
      <c r="AU21" s="41"/>
      <c r="AV21" s="299"/>
      <c r="AW21" s="299"/>
      <c r="AX21" s="299"/>
      <c r="AY21" s="299"/>
      <c r="AZ21" s="299"/>
      <c r="BA21" s="299"/>
      <c r="BB21" s="299"/>
      <c r="BC21" s="299"/>
      <c r="BD21" s="299"/>
      <c r="BE21" s="299"/>
      <c r="BF21" s="299"/>
      <c r="BG21" s="299"/>
      <c r="BH21" s="299"/>
      <c r="BI21" s="299"/>
      <c r="BJ21" s="299"/>
      <c r="BK21" s="299"/>
      <c r="BL21" s="299"/>
      <c r="BM21" s="299"/>
      <c r="BN21" s="299"/>
      <c r="BO21" s="299"/>
      <c r="BP21" s="299"/>
      <c r="BQ21" s="300"/>
    </row>
    <row r="22" spans="1:69" ht="11.25" customHeight="1">
      <c r="B22" s="316"/>
      <c r="C22" s="400" t="s">
        <v>122</v>
      </c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319"/>
      <c r="Q22" s="316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319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</row>
    <row r="23" spans="1:69" ht="11.25" customHeight="1">
      <c r="B23" s="317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320"/>
      <c r="Q23" s="317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320"/>
      <c r="AF23" s="35"/>
      <c r="AG23" s="35"/>
      <c r="AH23" s="35"/>
      <c r="AI23" s="35"/>
      <c r="AJ23" s="35"/>
      <c r="AK23" s="42"/>
      <c r="AL23" s="291" t="s">
        <v>1</v>
      </c>
      <c r="AM23" s="291"/>
      <c r="AN23" s="291"/>
      <c r="AO23" s="291"/>
      <c r="AP23" s="291"/>
      <c r="AQ23" s="291"/>
      <c r="AR23" s="291"/>
      <c r="AS23" s="291"/>
      <c r="AT23" s="291"/>
      <c r="AU23" s="43"/>
      <c r="AV23" s="302">
        <f>+IF(基本情報入力!$F$5="しない",基本情報入力!$B$33,"")</f>
        <v>0</v>
      </c>
      <c r="AW23" s="303"/>
      <c r="AX23" s="303"/>
      <c r="AY23" s="303"/>
      <c r="AZ23" s="303"/>
      <c r="BA23" s="303"/>
      <c r="BB23" s="303"/>
      <c r="BC23" s="303"/>
      <c r="BD23" s="303"/>
      <c r="BE23" s="303"/>
      <c r="BF23" s="304"/>
      <c r="BG23" s="308">
        <f>+IF(基本情報入力!$F$5="しない",基本情報入力!$B$34,"")</f>
        <v>0</v>
      </c>
      <c r="BH23" s="308"/>
      <c r="BI23" s="308"/>
      <c r="BJ23" s="308"/>
      <c r="BK23" s="308"/>
      <c r="BL23" s="308"/>
      <c r="BM23" s="308"/>
      <c r="BN23" s="308"/>
      <c r="BO23" s="308"/>
      <c r="BP23" s="308"/>
      <c r="BQ23" s="309"/>
    </row>
    <row r="24" spans="1:69" ht="11.25" customHeight="1">
      <c r="B24" s="318"/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321"/>
      <c r="Q24" s="318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321"/>
      <c r="AF24" s="98"/>
      <c r="AG24" s="98"/>
      <c r="AH24" s="98"/>
      <c r="AI24" s="35"/>
      <c r="AJ24" s="35"/>
      <c r="AK24" s="45"/>
      <c r="AL24" s="301"/>
      <c r="AM24" s="301"/>
      <c r="AN24" s="301"/>
      <c r="AO24" s="301"/>
      <c r="AP24" s="301"/>
      <c r="AQ24" s="301"/>
      <c r="AR24" s="301"/>
      <c r="AS24" s="301"/>
      <c r="AT24" s="301"/>
      <c r="AU24" s="41"/>
      <c r="AV24" s="305"/>
      <c r="AW24" s="306"/>
      <c r="AX24" s="306"/>
      <c r="AY24" s="306"/>
      <c r="AZ24" s="306"/>
      <c r="BA24" s="306"/>
      <c r="BB24" s="306"/>
      <c r="BC24" s="306"/>
      <c r="BD24" s="306"/>
      <c r="BE24" s="306"/>
      <c r="BF24" s="307"/>
      <c r="BG24" s="310"/>
      <c r="BH24" s="310"/>
      <c r="BI24" s="310"/>
      <c r="BJ24" s="310"/>
      <c r="BK24" s="310"/>
      <c r="BL24" s="310"/>
      <c r="BM24" s="310"/>
      <c r="BN24" s="310"/>
      <c r="BO24" s="310"/>
      <c r="BP24" s="310"/>
      <c r="BQ24" s="311"/>
    </row>
    <row r="25" spans="1:69" ht="11.25" customHeight="1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98"/>
      <c r="AG25" s="98"/>
      <c r="AH25" s="98"/>
      <c r="AI25" s="35"/>
      <c r="AJ25" s="35"/>
      <c r="AK25" s="44"/>
      <c r="AL25" s="282" t="s">
        <v>124</v>
      </c>
      <c r="AM25" s="282"/>
      <c r="AN25" s="282"/>
      <c r="AO25" s="282"/>
      <c r="AP25" s="282"/>
      <c r="AQ25" s="282"/>
      <c r="AR25" s="282"/>
      <c r="AS25" s="282"/>
      <c r="AT25" s="282"/>
      <c r="AU25" s="38"/>
      <c r="AV25" s="418">
        <f>+IF(基本情報入力!$F$5="しない",基本情報入力!$B$35,"")</f>
        <v>0</v>
      </c>
      <c r="AW25" s="418"/>
      <c r="AX25" s="418"/>
      <c r="AY25" s="418"/>
      <c r="AZ25" s="418"/>
      <c r="BA25" s="418"/>
      <c r="BB25" s="418"/>
      <c r="BC25" s="418"/>
      <c r="BD25" s="418"/>
      <c r="BE25" s="418"/>
      <c r="BF25" s="418"/>
      <c r="BG25" s="418"/>
      <c r="BH25" s="418"/>
      <c r="BI25" s="418"/>
      <c r="BJ25" s="418"/>
      <c r="BK25" s="418"/>
      <c r="BL25" s="418"/>
      <c r="BM25" s="418"/>
      <c r="BN25" s="418"/>
      <c r="BO25" s="418"/>
      <c r="BP25" s="418"/>
      <c r="BQ25" s="419"/>
    </row>
    <row r="26" spans="1:69" ht="11.25" customHeight="1">
      <c r="B26" s="403"/>
      <c r="C26" s="406" t="s">
        <v>123</v>
      </c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9"/>
      <c r="Q26" s="412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09"/>
      <c r="AF26" s="98"/>
      <c r="AG26" s="98"/>
      <c r="AH26" s="98"/>
      <c r="AI26" s="35"/>
      <c r="AJ26" s="35"/>
      <c r="AK26" s="45"/>
      <c r="AL26" s="301"/>
      <c r="AM26" s="301"/>
      <c r="AN26" s="301"/>
      <c r="AO26" s="301"/>
      <c r="AP26" s="301"/>
      <c r="AQ26" s="301"/>
      <c r="AR26" s="301"/>
      <c r="AS26" s="301"/>
      <c r="AT26" s="301"/>
      <c r="AU26" s="41"/>
      <c r="AV26" s="420"/>
      <c r="AW26" s="420"/>
      <c r="AX26" s="420"/>
      <c r="AY26" s="420"/>
      <c r="AZ26" s="420"/>
      <c r="BA26" s="420"/>
      <c r="BB26" s="420"/>
      <c r="BC26" s="420"/>
      <c r="BD26" s="420"/>
      <c r="BE26" s="420"/>
      <c r="BF26" s="420"/>
      <c r="BG26" s="420"/>
      <c r="BH26" s="420"/>
      <c r="BI26" s="420"/>
      <c r="BJ26" s="420"/>
      <c r="BK26" s="420"/>
      <c r="BL26" s="420"/>
      <c r="BM26" s="420"/>
      <c r="BN26" s="420"/>
      <c r="BO26" s="420"/>
      <c r="BP26" s="420"/>
      <c r="BQ26" s="421"/>
    </row>
    <row r="27" spans="1:69" ht="11.25" customHeight="1">
      <c r="B27" s="404"/>
      <c r="C27" s="407"/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10"/>
      <c r="Q27" s="413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  <c r="AC27" s="416"/>
      <c r="AD27" s="416"/>
      <c r="AE27" s="410"/>
      <c r="AF27" s="98"/>
      <c r="AG27" s="98"/>
      <c r="AH27" s="98"/>
      <c r="AI27" s="35"/>
      <c r="AJ27" s="35"/>
      <c r="AK27" s="44"/>
      <c r="AL27" s="282" t="s">
        <v>3</v>
      </c>
      <c r="AM27" s="282"/>
      <c r="AN27" s="282"/>
      <c r="AO27" s="282"/>
      <c r="AP27" s="282"/>
      <c r="AQ27" s="282"/>
      <c r="AR27" s="282"/>
      <c r="AS27" s="282"/>
      <c r="AT27" s="282"/>
      <c r="AU27" s="38"/>
      <c r="AV27" s="372">
        <f>基本情報入力!$B$14</f>
        <v>0</v>
      </c>
      <c r="AW27" s="372"/>
      <c r="AX27" s="372"/>
      <c r="AY27" s="372"/>
      <c r="AZ27" s="372"/>
      <c r="BA27" s="372"/>
      <c r="BB27" s="372"/>
      <c r="BC27" s="372"/>
      <c r="BD27" s="372"/>
      <c r="BE27" s="372"/>
      <c r="BF27" s="372"/>
      <c r="BG27" s="372"/>
      <c r="BH27" s="372"/>
      <c r="BI27" s="372"/>
      <c r="BJ27" s="372"/>
      <c r="BK27" s="372"/>
      <c r="BL27" s="372"/>
      <c r="BM27" s="372"/>
      <c r="BN27" s="372"/>
      <c r="BO27" s="372"/>
      <c r="BP27" s="372"/>
      <c r="BQ27" s="373"/>
    </row>
    <row r="28" spans="1:69" ht="11.25" customHeight="1">
      <c r="B28" s="405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11"/>
      <c r="Q28" s="414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1"/>
      <c r="AF28" s="98"/>
      <c r="AG28" s="98"/>
      <c r="AH28" s="98"/>
      <c r="AI28" s="35"/>
      <c r="AJ28" s="35"/>
      <c r="AK28" s="45"/>
      <c r="AL28" s="301"/>
      <c r="AM28" s="301"/>
      <c r="AN28" s="301"/>
      <c r="AO28" s="301"/>
      <c r="AP28" s="301"/>
      <c r="AQ28" s="301"/>
      <c r="AR28" s="301"/>
      <c r="AS28" s="301"/>
      <c r="AT28" s="301"/>
      <c r="AU28" s="41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  <c r="BH28" s="374"/>
      <c r="BI28" s="374"/>
      <c r="BJ28" s="374"/>
      <c r="BK28" s="374"/>
      <c r="BL28" s="374"/>
      <c r="BM28" s="374"/>
      <c r="BN28" s="374"/>
      <c r="BO28" s="374"/>
      <c r="BP28" s="374"/>
      <c r="BQ28" s="375"/>
    </row>
    <row r="29" spans="1:69" ht="11.25" customHeight="1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35"/>
      <c r="AG29" s="35"/>
      <c r="AH29" s="35"/>
      <c r="AI29" s="35"/>
      <c r="AJ29" s="35"/>
      <c r="AK29" s="44"/>
      <c r="AL29" s="282" t="s">
        <v>2</v>
      </c>
      <c r="AM29" s="282"/>
      <c r="AN29" s="282"/>
      <c r="AO29" s="282"/>
      <c r="AP29" s="282"/>
      <c r="AQ29" s="282"/>
      <c r="AR29" s="282"/>
      <c r="AS29" s="282"/>
      <c r="AT29" s="282"/>
      <c r="AU29" s="38"/>
      <c r="AV29" s="331">
        <f>+IF(基本情報入力!$F$5="しない",基本情報入力!$B$36,"")</f>
        <v>0</v>
      </c>
      <c r="AW29" s="308"/>
      <c r="AX29" s="308"/>
      <c r="AY29" s="308"/>
      <c r="AZ29" s="308"/>
      <c r="BA29" s="308"/>
      <c r="BB29" s="308"/>
      <c r="BC29" s="309"/>
      <c r="BD29" s="280">
        <f>+IF(基本情報入力!$F$5="しない",基本情報入力!$B$37,"")</f>
        <v>0</v>
      </c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  <c r="BP29" s="280"/>
      <c r="BQ29" s="333"/>
    </row>
    <row r="30" spans="1:69" ht="11.25" customHeight="1">
      <c r="B30" s="99"/>
      <c r="C30" s="322" t="s">
        <v>4</v>
      </c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100"/>
      <c r="Q30" s="323">
        <f>+$BA$43</f>
        <v>0</v>
      </c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4"/>
      <c r="AF30" s="329" t="s">
        <v>5</v>
      </c>
      <c r="AG30" s="329"/>
      <c r="AH30" s="329"/>
      <c r="AI30" s="35"/>
      <c r="AJ30" s="35"/>
      <c r="AK30" s="45"/>
      <c r="AL30" s="301"/>
      <c r="AM30" s="301"/>
      <c r="AN30" s="301"/>
      <c r="AO30" s="301"/>
      <c r="AP30" s="301"/>
      <c r="AQ30" s="301"/>
      <c r="AR30" s="301"/>
      <c r="AS30" s="301"/>
      <c r="AT30" s="301"/>
      <c r="AU30" s="41"/>
      <c r="AV30" s="332"/>
      <c r="AW30" s="310"/>
      <c r="AX30" s="310"/>
      <c r="AY30" s="310"/>
      <c r="AZ30" s="310"/>
      <c r="BA30" s="310"/>
      <c r="BB30" s="310"/>
      <c r="BC30" s="311"/>
      <c r="BD30" s="310"/>
      <c r="BE30" s="310"/>
      <c r="BF30" s="310"/>
      <c r="BG30" s="310"/>
      <c r="BH30" s="310"/>
      <c r="BI30" s="310"/>
      <c r="BJ30" s="310"/>
      <c r="BK30" s="310"/>
      <c r="BL30" s="310"/>
      <c r="BM30" s="310"/>
      <c r="BN30" s="310"/>
      <c r="BO30" s="310"/>
      <c r="BP30" s="310"/>
      <c r="BQ30" s="311"/>
    </row>
    <row r="31" spans="1:69" ht="11.25" customHeight="1">
      <c r="B31" s="44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38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6"/>
      <c r="AF31" s="329"/>
      <c r="AG31" s="329"/>
      <c r="AH31" s="329"/>
      <c r="AI31" s="35"/>
      <c r="AJ31" s="35"/>
      <c r="AK31" s="101"/>
      <c r="AL31" s="102"/>
      <c r="AM31" s="102"/>
      <c r="AN31" s="102"/>
      <c r="AO31" s="102"/>
      <c r="AP31" s="102"/>
      <c r="AQ31" s="102"/>
      <c r="AR31" s="104"/>
      <c r="AS31" s="102"/>
      <c r="AT31" s="102"/>
      <c r="AU31" s="101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</row>
    <row r="32" spans="1:69" ht="11.25" customHeight="1">
      <c r="B32" s="45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41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8"/>
      <c r="AF32" s="329"/>
      <c r="AG32" s="329"/>
      <c r="AH32" s="329"/>
      <c r="AI32" s="35"/>
      <c r="AJ32" s="35"/>
      <c r="AK32" s="101"/>
      <c r="AL32" s="102"/>
      <c r="AM32" s="102"/>
      <c r="AN32" s="102"/>
      <c r="AO32" s="102"/>
      <c r="AP32" s="102"/>
      <c r="AQ32" s="102"/>
      <c r="AR32" s="102"/>
      <c r="AS32" s="102"/>
      <c r="AT32" s="102"/>
      <c r="AU32" s="101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</row>
    <row r="33" spans="1:69" ht="11.25" customHeight="1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</row>
    <row r="34" spans="1:69" ht="11.25" customHeight="1">
      <c r="B34" s="46"/>
      <c r="C34" s="330" t="s">
        <v>102</v>
      </c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47"/>
      <c r="S34" s="48"/>
      <c r="T34" s="330" t="s">
        <v>32</v>
      </c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47"/>
      <c r="AJ34" s="48"/>
      <c r="AK34" s="330" t="s">
        <v>98</v>
      </c>
      <c r="AL34" s="330"/>
      <c r="AM34" s="330"/>
      <c r="AN34" s="330"/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48"/>
      <c r="BA34" s="46"/>
      <c r="BB34" s="330" t="s">
        <v>33</v>
      </c>
      <c r="BC34" s="330"/>
      <c r="BD34" s="330"/>
      <c r="BE34" s="330"/>
      <c r="BF34" s="330"/>
      <c r="BG34" s="330"/>
      <c r="BH34" s="330"/>
      <c r="BI34" s="330"/>
      <c r="BJ34" s="330"/>
      <c r="BK34" s="330"/>
      <c r="BL34" s="330"/>
      <c r="BM34" s="330"/>
      <c r="BN34" s="330"/>
      <c r="BO34" s="330"/>
      <c r="BP34" s="330"/>
      <c r="BQ34" s="47"/>
    </row>
    <row r="35" spans="1:69" ht="11.25" customHeight="1">
      <c r="A35" s="39"/>
      <c r="B35" s="350" t="s">
        <v>11</v>
      </c>
      <c r="C35" s="351"/>
      <c r="D35" s="49"/>
      <c r="E35" s="282" t="s">
        <v>12</v>
      </c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43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3"/>
      <c r="AJ35" s="346"/>
      <c r="AK35" s="347"/>
      <c r="AL35" s="347"/>
      <c r="AM35" s="347"/>
      <c r="AN35" s="347"/>
      <c r="AO35" s="347"/>
      <c r="AP35" s="347"/>
      <c r="AQ35" s="347"/>
      <c r="AR35" s="347"/>
      <c r="AS35" s="347"/>
      <c r="AT35" s="347"/>
      <c r="AU35" s="347"/>
      <c r="AV35" s="347"/>
      <c r="AW35" s="347"/>
      <c r="AX35" s="347"/>
      <c r="AY35" s="347"/>
      <c r="AZ35" s="348"/>
      <c r="BA35" s="354">
        <f>+ROUND($S$35+$AJ$35,0)</f>
        <v>0</v>
      </c>
      <c r="BB35" s="325"/>
      <c r="BC35" s="325"/>
      <c r="BD35" s="325"/>
      <c r="BE35" s="325"/>
      <c r="BF35" s="325"/>
      <c r="BG35" s="325"/>
      <c r="BH35" s="325"/>
      <c r="BI35" s="325"/>
      <c r="BJ35" s="325"/>
      <c r="BK35" s="325"/>
      <c r="BL35" s="325"/>
      <c r="BM35" s="325"/>
      <c r="BN35" s="325"/>
      <c r="BO35" s="325"/>
      <c r="BP35" s="325"/>
      <c r="BQ35" s="326"/>
    </row>
    <row r="36" spans="1:69" ht="11.25" customHeight="1">
      <c r="A36" s="39"/>
      <c r="B36" s="336"/>
      <c r="C36" s="337"/>
      <c r="D36" s="50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41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5"/>
      <c r="AJ36" s="349"/>
      <c r="AK36" s="327"/>
      <c r="AL36" s="327"/>
      <c r="AM36" s="327"/>
      <c r="AN36" s="327"/>
      <c r="AO36" s="327"/>
      <c r="AP36" s="327"/>
      <c r="AQ36" s="327"/>
      <c r="AR36" s="327"/>
      <c r="AS36" s="327"/>
      <c r="AT36" s="327"/>
      <c r="AU36" s="327"/>
      <c r="AV36" s="327"/>
      <c r="AW36" s="327"/>
      <c r="AX36" s="327"/>
      <c r="AY36" s="327"/>
      <c r="AZ36" s="328"/>
      <c r="BA36" s="349"/>
      <c r="BB36" s="327"/>
      <c r="BC36" s="327"/>
      <c r="BD36" s="327"/>
      <c r="BE36" s="327"/>
      <c r="BF36" s="327"/>
      <c r="BG36" s="327"/>
      <c r="BH36" s="327"/>
      <c r="BI36" s="327"/>
      <c r="BJ36" s="327"/>
      <c r="BK36" s="327"/>
      <c r="BL36" s="327"/>
      <c r="BM36" s="327"/>
      <c r="BN36" s="327"/>
      <c r="BO36" s="327"/>
      <c r="BP36" s="327"/>
      <c r="BQ36" s="328"/>
    </row>
    <row r="37" spans="1:69" ht="11.25" customHeight="1">
      <c r="A37" s="39"/>
      <c r="B37" s="350" t="s">
        <v>13</v>
      </c>
      <c r="C37" s="351"/>
      <c r="D37" s="51"/>
      <c r="E37" s="291" t="s">
        <v>31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43"/>
      <c r="S37" s="352"/>
      <c r="T37" s="352"/>
      <c r="U37" s="352"/>
      <c r="V37" s="352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2"/>
      <c r="AI37" s="353"/>
      <c r="AJ37" s="352"/>
      <c r="AK37" s="352"/>
      <c r="AL37" s="352"/>
      <c r="AM37" s="352"/>
      <c r="AN37" s="352"/>
      <c r="AO37" s="352"/>
      <c r="AP37" s="352"/>
      <c r="AQ37" s="352"/>
      <c r="AR37" s="352"/>
      <c r="AS37" s="352"/>
      <c r="AT37" s="352"/>
      <c r="AU37" s="352"/>
      <c r="AV37" s="352"/>
      <c r="AW37" s="352"/>
      <c r="AX37" s="352"/>
      <c r="AY37" s="352"/>
      <c r="AZ37" s="353"/>
      <c r="BA37" s="347" t="str">
        <f>+IF($S$37="","",ROUND($S$37+$AJ$37,0))</f>
        <v/>
      </c>
      <c r="BB37" s="347"/>
      <c r="BC37" s="347"/>
      <c r="BD37" s="347"/>
      <c r="BE37" s="347"/>
      <c r="BF37" s="347"/>
      <c r="BG37" s="347"/>
      <c r="BH37" s="347"/>
      <c r="BI37" s="347"/>
      <c r="BJ37" s="347"/>
      <c r="BK37" s="347"/>
      <c r="BL37" s="347"/>
      <c r="BM37" s="347"/>
      <c r="BN37" s="347"/>
      <c r="BO37" s="347"/>
      <c r="BP37" s="347"/>
      <c r="BQ37" s="348"/>
    </row>
    <row r="38" spans="1:69" ht="11.25" customHeight="1">
      <c r="A38" s="39"/>
      <c r="B38" s="336"/>
      <c r="C38" s="337"/>
      <c r="D38" s="50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41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5"/>
      <c r="AJ38" s="344"/>
      <c r="AK38" s="344"/>
      <c r="AL38" s="344"/>
      <c r="AM38" s="344"/>
      <c r="AN38" s="344"/>
      <c r="AO38" s="344"/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5"/>
      <c r="BA38" s="327"/>
      <c r="BB38" s="327"/>
      <c r="BC38" s="327"/>
      <c r="BD38" s="327"/>
      <c r="BE38" s="327"/>
      <c r="BF38" s="327"/>
      <c r="BG38" s="327"/>
      <c r="BH38" s="327"/>
      <c r="BI38" s="327"/>
      <c r="BJ38" s="327"/>
      <c r="BK38" s="327"/>
      <c r="BL38" s="327"/>
      <c r="BM38" s="327"/>
      <c r="BN38" s="327"/>
      <c r="BO38" s="327"/>
      <c r="BP38" s="327"/>
      <c r="BQ38" s="328"/>
    </row>
    <row r="39" spans="1:69" ht="11.25" customHeight="1">
      <c r="A39" s="39"/>
      <c r="B39" s="334" t="s">
        <v>14</v>
      </c>
      <c r="C39" s="335"/>
      <c r="D39" s="49"/>
      <c r="E39" s="291" t="s">
        <v>18</v>
      </c>
      <c r="F39" s="291"/>
      <c r="G39" s="291"/>
      <c r="H39" s="291"/>
      <c r="I39" s="291"/>
      <c r="J39" s="291"/>
      <c r="K39" s="291"/>
      <c r="L39" s="338"/>
      <c r="M39" s="340">
        <f>+IF(ISERROR(IF($S$37="",$S$39/$S$35,$S$39/$S$37)),0,IF($S$37="",$S$39/$S$35,$S$39/$S$37))</f>
        <v>0</v>
      </c>
      <c r="N39" s="340"/>
      <c r="O39" s="340"/>
      <c r="P39" s="340"/>
      <c r="Q39" s="340"/>
      <c r="R39" s="38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3"/>
      <c r="AJ39" s="346">
        <f>+IF($AJ$37="",ROUND($AJ$35*$M$39,0),ROUND($AJ$37*$M$39,0))</f>
        <v>0</v>
      </c>
      <c r="AK39" s="347"/>
      <c r="AL39" s="347"/>
      <c r="AM39" s="347"/>
      <c r="AN39" s="347"/>
      <c r="AO39" s="347"/>
      <c r="AP39" s="347"/>
      <c r="AQ39" s="347"/>
      <c r="AR39" s="347"/>
      <c r="AS39" s="347"/>
      <c r="AT39" s="347"/>
      <c r="AU39" s="347"/>
      <c r="AV39" s="347"/>
      <c r="AW39" s="347"/>
      <c r="AX39" s="347"/>
      <c r="AY39" s="347"/>
      <c r="AZ39" s="348"/>
      <c r="BA39" s="325">
        <f>+ROUND($S$39+$AJ$39,0)</f>
        <v>0</v>
      </c>
      <c r="BB39" s="325"/>
      <c r="BC39" s="325"/>
      <c r="BD39" s="325"/>
      <c r="BE39" s="325"/>
      <c r="BF39" s="325"/>
      <c r="BG39" s="325"/>
      <c r="BH39" s="325"/>
      <c r="BI39" s="325"/>
      <c r="BJ39" s="325"/>
      <c r="BK39" s="325"/>
      <c r="BL39" s="325"/>
      <c r="BM39" s="325"/>
      <c r="BN39" s="325"/>
      <c r="BO39" s="325"/>
      <c r="BP39" s="325"/>
      <c r="BQ39" s="326"/>
    </row>
    <row r="40" spans="1:69" ht="11.25" customHeight="1">
      <c r="A40" s="39"/>
      <c r="B40" s="336"/>
      <c r="C40" s="337"/>
      <c r="D40" s="50"/>
      <c r="E40" s="301"/>
      <c r="F40" s="301"/>
      <c r="G40" s="301"/>
      <c r="H40" s="301"/>
      <c r="I40" s="301"/>
      <c r="J40" s="301"/>
      <c r="K40" s="301"/>
      <c r="L40" s="339"/>
      <c r="M40" s="341"/>
      <c r="N40" s="341"/>
      <c r="O40" s="341"/>
      <c r="P40" s="341"/>
      <c r="Q40" s="341"/>
      <c r="R40" s="41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5"/>
      <c r="AJ40" s="349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8"/>
      <c r="BA40" s="327"/>
      <c r="BB40" s="327"/>
      <c r="BC40" s="327"/>
      <c r="BD40" s="327"/>
      <c r="BE40" s="327"/>
      <c r="BF40" s="327"/>
      <c r="BG40" s="327"/>
      <c r="BH40" s="327"/>
      <c r="BI40" s="327"/>
      <c r="BJ40" s="327"/>
      <c r="BK40" s="327"/>
      <c r="BL40" s="327"/>
      <c r="BM40" s="327"/>
      <c r="BN40" s="327"/>
      <c r="BO40" s="327"/>
      <c r="BP40" s="327"/>
      <c r="BQ40" s="328"/>
    </row>
    <row r="41" spans="1:69" ht="11.25" customHeight="1">
      <c r="A41" s="39"/>
      <c r="B41" s="334" t="s">
        <v>15</v>
      </c>
      <c r="C41" s="335"/>
      <c r="D41" s="49"/>
      <c r="E41" s="282" t="s">
        <v>19</v>
      </c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38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342"/>
      <c r="AE41" s="342"/>
      <c r="AF41" s="342"/>
      <c r="AG41" s="342"/>
      <c r="AH41" s="342"/>
      <c r="AI41" s="343"/>
      <c r="AJ41" s="346"/>
      <c r="AK41" s="347"/>
      <c r="AL41" s="347"/>
      <c r="AM41" s="347"/>
      <c r="AN41" s="347"/>
      <c r="AO41" s="347"/>
      <c r="AP41" s="347"/>
      <c r="AQ41" s="347"/>
      <c r="AR41" s="347"/>
      <c r="AS41" s="347"/>
      <c r="AT41" s="347"/>
      <c r="AU41" s="347"/>
      <c r="AV41" s="347"/>
      <c r="AW41" s="347"/>
      <c r="AX41" s="347"/>
      <c r="AY41" s="347"/>
      <c r="AZ41" s="348"/>
      <c r="BA41" s="325">
        <f>+ROUND($S$41+$AJ$41,0)</f>
        <v>0</v>
      </c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5"/>
      <c r="BN41" s="325"/>
      <c r="BO41" s="325"/>
      <c r="BP41" s="325"/>
      <c r="BQ41" s="326"/>
    </row>
    <row r="42" spans="1:69" ht="11.25" customHeight="1">
      <c r="A42" s="39"/>
      <c r="B42" s="336"/>
      <c r="C42" s="337"/>
      <c r="D42" s="5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41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5"/>
      <c r="AJ42" s="349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  <c r="AW42" s="327"/>
      <c r="AX42" s="327"/>
      <c r="AY42" s="327"/>
      <c r="AZ42" s="328"/>
      <c r="BA42" s="327"/>
      <c r="BB42" s="327"/>
      <c r="BC42" s="327"/>
      <c r="BD42" s="327"/>
      <c r="BE42" s="327"/>
      <c r="BF42" s="327"/>
      <c r="BG42" s="327"/>
      <c r="BH42" s="327"/>
      <c r="BI42" s="327"/>
      <c r="BJ42" s="327"/>
      <c r="BK42" s="327"/>
      <c r="BL42" s="327"/>
      <c r="BM42" s="327"/>
      <c r="BN42" s="327"/>
      <c r="BO42" s="327"/>
      <c r="BP42" s="327"/>
      <c r="BQ42" s="328"/>
    </row>
    <row r="43" spans="1:69" ht="11.25" customHeight="1">
      <c r="A43" s="39"/>
      <c r="B43" s="334" t="s">
        <v>16</v>
      </c>
      <c r="C43" s="335"/>
      <c r="D43" s="49"/>
      <c r="E43" s="282" t="s">
        <v>20</v>
      </c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38"/>
      <c r="S43" s="325">
        <f>+ROUND($S$39-$S$41,0)</f>
        <v>0</v>
      </c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6"/>
      <c r="AJ43" s="354">
        <f>+ROUND($AJ$39-$AJ$41,0)</f>
        <v>0</v>
      </c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6"/>
      <c r="BA43" s="325">
        <f>+ROUND($BA$39-$BA$41,0)</f>
        <v>0</v>
      </c>
      <c r="BB43" s="325"/>
      <c r="BC43" s="325"/>
      <c r="BD43" s="325"/>
      <c r="BE43" s="325"/>
      <c r="BF43" s="325"/>
      <c r="BG43" s="325"/>
      <c r="BH43" s="325"/>
      <c r="BI43" s="325"/>
      <c r="BJ43" s="325"/>
      <c r="BK43" s="325"/>
      <c r="BL43" s="325"/>
      <c r="BM43" s="325"/>
      <c r="BN43" s="325"/>
      <c r="BO43" s="325"/>
      <c r="BP43" s="325"/>
      <c r="BQ43" s="326"/>
    </row>
    <row r="44" spans="1:69" ht="11.25" customHeight="1">
      <c r="A44" s="39"/>
      <c r="B44" s="336"/>
      <c r="C44" s="337"/>
      <c r="D44" s="50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41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  <c r="AG44" s="327"/>
      <c r="AH44" s="327"/>
      <c r="AI44" s="328"/>
      <c r="AJ44" s="349"/>
      <c r="AK44" s="327"/>
      <c r="AL44" s="327"/>
      <c r="AM44" s="327"/>
      <c r="AN44" s="327"/>
      <c r="AO44" s="327"/>
      <c r="AP44" s="327"/>
      <c r="AQ44" s="327"/>
      <c r="AR44" s="327"/>
      <c r="AS44" s="327"/>
      <c r="AT44" s="327"/>
      <c r="AU44" s="327"/>
      <c r="AV44" s="327"/>
      <c r="AW44" s="327"/>
      <c r="AX44" s="327"/>
      <c r="AY44" s="327"/>
      <c r="AZ44" s="328"/>
      <c r="BA44" s="327"/>
      <c r="BB44" s="327"/>
      <c r="BC44" s="327"/>
      <c r="BD44" s="327"/>
      <c r="BE44" s="327"/>
      <c r="BF44" s="327"/>
      <c r="BG44" s="327"/>
      <c r="BH44" s="327"/>
      <c r="BI44" s="327"/>
      <c r="BJ44" s="327"/>
      <c r="BK44" s="327"/>
      <c r="BL44" s="327"/>
      <c r="BM44" s="327"/>
      <c r="BN44" s="327"/>
      <c r="BO44" s="327"/>
      <c r="BP44" s="327"/>
      <c r="BQ44" s="328"/>
    </row>
    <row r="45" spans="1:69" ht="11.25" customHeight="1">
      <c r="A45" s="39"/>
      <c r="B45" s="334" t="s">
        <v>17</v>
      </c>
      <c r="C45" s="335"/>
      <c r="D45" s="49"/>
      <c r="E45" s="282" t="s">
        <v>21</v>
      </c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38"/>
      <c r="S45" s="325">
        <f>IF($S$37="",ROUND($S$35-$S$39,0),ROUND($S$37-$S$39,0))</f>
        <v>0</v>
      </c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6"/>
      <c r="AJ45" s="354">
        <f>IF($AJ$37="",ROUND($AJ$35-$AJ$39,0),ROUND($AJ$37-$AJ$39,0))</f>
        <v>0</v>
      </c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6"/>
      <c r="BA45" s="325">
        <f>IF($BA$37="",ROUND($BA$35-$BA$39,0),ROUND($BA$37-$BA$39,0))</f>
        <v>0</v>
      </c>
      <c r="BB45" s="325"/>
      <c r="BC45" s="325"/>
      <c r="BD45" s="325"/>
      <c r="BE45" s="325"/>
      <c r="BF45" s="325"/>
      <c r="BG45" s="325"/>
      <c r="BH45" s="325"/>
      <c r="BI45" s="325"/>
      <c r="BJ45" s="325"/>
      <c r="BK45" s="325"/>
      <c r="BL45" s="325"/>
      <c r="BM45" s="325"/>
      <c r="BN45" s="325"/>
      <c r="BO45" s="325"/>
      <c r="BP45" s="325"/>
      <c r="BQ45" s="326"/>
    </row>
    <row r="46" spans="1:69" ht="11.25" customHeight="1">
      <c r="A46" s="39"/>
      <c r="B46" s="336"/>
      <c r="C46" s="337"/>
      <c r="D46" s="50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41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8"/>
      <c r="AJ46" s="349"/>
      <c r="AK46" s="327"/>
      <c r="AL46" s="327"/>
      <c r="AM46" s="327"/>
      <c r="AN46" s="327"/>
      <c r="AO46" s="327"/>
      <c r="AP46" s="327"/>
      <c r="AQ46" s="327"/>
      <c r="AR46" s="327"/>
      <c r="AS46" s="327"/>
      <c r="AT46" s="327"/>
      <c r="AU46" s="327"/>
      <c r="AV46" s="327"/>
      <c r="AW46" s="327"/>
      <c r="AX46" s="327"/>
      <c r="AY46" s="327"/>
      <c r="AZ46" s="328"/>
      <c r="BA46" s="327"/>
      <c r="BB46" s="327"/>
      <c r="BC46" s="327"/>
      <c r="BD46" s="327"/>
      <c r="BE46" s="327"/>
      <c r="BF46" s="327"/>
      <c r="BG46" s="327"/>
      <c r="BH46" s="327"/>
      <c r="BI46" s="327"/>
      <c r="BJ46" s="327"/>
      <c r="BK46" s="327"/>
      <c r="BL46" s="327"/>
      <c r="BM46" s="327"/>
      <c r="BN46" s="327"/>
      <c r="BO46" s="327"/>
      <c r="BP46" s="327"/>
      <c r="BQ46" s="328"/>
    </row>
    <row r="48" spans="1:69" ht="11.25" customHeight="1">
      <c r="A48" s="39"/>
      <c r="B48" s="52" t="s">
        <v>6</v>
      </c>
      <c r="C48" s="53"/>
      <c r="D48" s="53"/>
    </row>
    <row r="49" spans="1:76" ht="11.25" customHeight="1">
      <c r="A49" s="39"/>
      <c r="B49" s="54"/>
      <c r="C49" s="54"/>
      <c r="D49" s="31"/>
      <c r="E49" s="31"/>
      <c r="F49" s="31"/>
      <c r="G49" s="54"/>
      <c r="BU49" s="30">
        <v>0.03</v>
      </c>
      <c r="BV49" s="30">
        <v>0.05</v>
      </c>
      <c r="BW49" s="30">
        <v>0.08</v>
      </c>
      <c r="BX49" s="30">
        <v>0.1</v>
      </c>
    </row>
    <row r="50" spans="1:76" ht="11.25" customHeight="1">
      <c r="A50" s="39"/>
      <c r="C50" s="58"/>
      <c r="D50" s="58"/>
      <c r="E50" s="58"/>
      <c r="F50" s="58"/>
      <c r="G50" s="58"/>
      <c r="H50" s="240"/>
      <c r="I50" s="240"/>
      <c r="J50" s="240"/>
      <c r="K50" s="55" t="s">
        <v>103</v>
      </c>
      <c r="L50" s="55"/>
      <c r="M50" s="55"/>
      <c r="N50" s="55"/>
      <c r="O50" s="55"/>
      <c r="P50" s="55"/>
      <c r="Q50" s="55"/>
      <c r="R50" s="55"/>
      <c r="S50" s="55"/>
      <c r="T50" s="33"/>
      <c r="U50" s="33"/>
      <c r="V50" s="33"/>
      <c r="W50" s="33"/>
      <c r="X50" s="241">
        <f>+$S$43</f>
        <v>0</v>
      </c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33" t="s">
        <v>5</v>
      </c>
      <c r="AJ50" s="55"/>
      <c r="AK50" s="55"/>
      <c r="AL50" s="32"/>
      <c r="AM50" s="32"/>
      <c r="AN50" s="32"/>
      <c r="AO50" s="55"/>
      <c r="AP50" s="55"/>
      <c r="AQ50" s="55"/>
      <c r="AR50" s="55"/>
      <c r="AS50" s="240">
        <f>+$H$50</f>
        <v>0</v>
      </c>
      <c r="AT50" s="240"/>
      <c r="AU50" s="240"/>
      <c r="AV50" s="55" t="s">
        <v>104</v>
      </c>
      <c r="AW50" s="55"/>
      <c r="AX50" s="55"/>
      <c r="AY50" s="55"/>
      <c r="AZ50" s="55"/>
      <c r="BA50" s="55"/>
      <c r="BB50" s="55"/>
      <c r="BC50" s="55"/>
      <c r="BD50" s="55"/>
      <c r="BE50" s="55"/>
      <c r="BF50" s="33"/>
      <c r="BG50" s="241">
        <f>+$AJ$43</f>
        <v>0</v>
      </c>
      <c r="BH50" s="241"/>
      <c r="BI50" s="241"/>
      <c r="BJ50" s="241"/>
      <c r="BK50" s="241"/>
      <c r="BL50" s="241"/>
      <c r="BM50" s="241"/>
      <c r="BN50" s="241"/>
      <c r="BO50" s="241"/>
      <c r="BP50" s="55" t="s">
        <v>5</v>
      </c>
      <c r="BQ50" s="55"/>
    </row>
    <row r="51" spans="1:76" ht="11.25" customHeight="1">
      <c r="A51" s="39"/>
      <c r="B51" s="58"/>
      <c r="C51" s="58"/>
      <c r="D51" s="58"/>
      <c r="E51" s="58"/>
      <c r="F51" s="58"/>
      <c r="G51" s="58"/>
      <c r="H51" s="242"/>
      <c r="I51" s="242"/>
      <c r="J51" s="242"/>
      <c r="K51" s="56" t="s">
        <v>103</v>
      </c>
      <c r="L51" s="56"/>
      <c r="M51" s="56"/>
      <c r="N51" s="56"/>
      <c r="O51" s="56"/>
      <c r="P51" s="56"/>
      <c r="Q51" s="56"/>
      <c r="R51" s="56"/>
      <c r="S51" s="56"/>
      <c r="T51" s="34"/>
      <c r="U51" s="34"/>
      <c r="V51" s="34"/>
      <c r="W51" s="34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34" t="s">
        <v>5</v>
      </c>
      <c r="AJ51" s="56"/>
      <c r="AK51" s="56"/>
      <c r="AL51" s="242"/>
      <c r="AM51" s="242"/>
      <c r="AN51" s="242"/>
      <c r="AO51" s="56"/>
      <c r="AP51" s="56"/>
      <c r="AQ51" s="56"/>
      <c r="AR51" s="56"/>
      <c r="AS51" s="242">
        <f>+$H$51</f>
        <v>0</v>
      </c>
      <c r="AT51" s="242"/>
      <c r="AU51" s="242"/>
      <c r="AV51" s="56" t="s">
        <v>104</v>
      </c>
      <c r="AW51" s="56"/>
      <c r="AX51" s="56"/>
      <c r="AY51" s="56"/>
      <c r="AZ51" s="56"/>
      <c r="BA51" s="56"/>
      <c r="BB51" s="56"/>
      <c r="BC51" s="56"/>
      <c r="BD51" s="56"/>
      <c r="BE51" s="56"/>
      <c r="BF51" s="34"/>
      <c r="BG51" s="243"/>
      <c r="BH51" s="243"/>
      <c r="BI51" s="243"/>
      <c r="BJ51" s="243"/>
      <c r="BK51" s="243"/>
      <c r="BL51" s="243"/>
      <c r="BM51" s="243"/>
      <c r="BN51" s="243"/>
      <c r="BO51" s="243"/>
      <c r="BP51" s="56" t="s">
        <v>5</v>
      </c>
      <c r="BQ51" s="56"/>
    </row>
    <row r="52" spans="1:76" ht="11.25" customHeight="1">
      <c r="A52" s="39"/>
      <c r="B52" s="59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</row>
    <row r="54" spans="1:76" ht="11.25" customHeight="1">
      <c r="B54" s="61" t="s">
        <v>23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</row>
    <row r="55" spans="1:76" ht="11.25" customHeigh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</row>
    <row r="56" spans="1:76" ht="11.25" customHeight="1">
      <c r="B56" s="62" t="s">
        <v>24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</row>
    <row r="57" spans="1:76" ht="11.25" customHeight="1">
      <c r="B57" s="53"/>
      <c r="C57" s="63" t="s">
        <v>112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</row>
    <row r="58" spans="1:76" ht="11.25" customHeight="1">
      <c r="B58" s="53"/>
      <c r="C58" s="63" t="s">
        <v>26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</row>
    <row r="59" spans="1:76" ht="11.25" customHeight="1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</row>
    <row r="60" spans="1:76" ht="11.25" customHeight="1">
      <c r="B60" s="62" t="s">
        <v>27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</row>
    <row r="61" spans="1:76" ht="11.25" customHeight="1">
      <c r="B61" s="62"/>
      <c r="C61" s="106" t="s">
        <v>141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</row>
    <row r="62" spans="1:76" ht="11.25" customHeight="1">
      <c r="B62" s="62"/>
      <c r="C62" s="63" t="s">
        <v>136</v>
      </c>
      <c r="D62" s="6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</row>
    <row r="63" spans="1:76" ht="11.25" customHeight="1">
      <c r="B63" s="62"/>
      <c r="C63" s="63" t="s">
        <v>137</v>
      </c>
      <c r="D63" s="6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</row>
    <row r="64" spans="1:76" ht="11.25" customHeight="1">
      <c r="B64" s="62"/>
      <c r="C64" s="63" t="s">
        <v>138</v>
      </c>
      <c r="D64" s="6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</row>
    <row r="65" spans="1:70" ht="11.25" customHeight="1">
      <c r="B65" s="53"/>
      <c r="C65" s="63" t="s">
        <v>139</v>
      </c>
      <c r="D65" s="6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</row>
    <row r="66" spans="1:70" ht="11.25" customHeight="1">
      <c r="B66" s="53"/>
      <c r="C66" s="63" t="s">
        <v>140</v>
      </c>
      <c r="D66" s="6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</row>
    <row r="67" spans="1:70" ht="11.25" customHeight="1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</row>
    <row r="68" spans="1:70" ht="11.25" customHeight="1">
      <c r="B68" s="62" t="s">
        <v>97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</row>
    <row r="69" spans="1:70" ht="11.25" customHeight="1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</row>
    <row r="70" spans="1:70" ht="11.25" customHeight="1">
      <c r="B70" s="239" t="s">
        <v>22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39"/>
      <c r="AP70" s="239"/>
      <c r="AQ70" s="239"/>
      <c r="AR70" s="239"/>
      <c r="AS70" s="239"/>
      <c r="AT70" s="239"/>
      <c r="AU70" s="239"/>
      <c r="AV70" s="239"/>
      <c r="AW70" s="239"/>
      <c r="AX70" s="239"/>
      <c r="AY70" s="239"/>
      <c r="AZ70" s="239"/>
      <c r="BA70" s="239"/>
      <c r="BB70" s="239"/>
      <c r="BC70" s="239"/>
      <c r="BD70" s="239"/>
      <c r="BE70" s="239"/>
      <c r="BF70" s="239"/>
      <c r="BG70" s="239"/>
      <c r="BH70" s="239"/>
      <c r="BI70" s="239"/>
      <c r="BJ70" s="239"/>
      <c r="BK70" s="239"/>
      <c r="BL70" s="239"/>
      <c r="BM70" s="239"/>
      <c r="BN70" s="239"/>
      <c r="BO70" s="239"/>
      <c r="BP70" s="239"/>
      <c r="BQ70" s="239"/>
    </row>
    <row r="71" spans="1:70" ht="11.25" customHeight="1">
      <c r="B71" s="239"/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  <c r="AU71" s="239"/>
      <c r="AV71" s="239"/>
      <c r="AW71" s="239"/>
      <c r="AX71" s="239"/>
      <c r="AY71" s="239"/>
      <c r="AZ71" s="239"/>
      <c r="BA71" s="239"/>
      <c r="BB71" s="239"/>
      <c r="BC71" s="239"/>
      <c r="BD71" s="239"/>
      <c r="BE71" s="239"/>
      <c r="BF71" s="239"/>
      <c r="BG71" s="239"/>
      <c r="BH71" s="239"/>
      <c r="BI71" s="239"/>
      <c r="BJ71" s="239"/>
      <c r="BK71" s="239"/>
      <c r="BL71" s="239"/>
      <c r="BM71" s="239"/>
      <c r="BN71" s="239"/>
      <c r="BO71" s="239"/>
      <c r="BP71" s="239"/>
      <c r="BQ71" s="239"/>
    </row>
    <row r="72" spans="1:70" ht="11.25" customHeight="1">
      <c r="A72" s="213" t="s">
        <v>34</v>
      </c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  <c r="BI72" s="213"/>
      <c r="BJ72" s="213"/>
      <c r="BK72" s="213"/>
      <c r="BL72" s="213"/>
      <c r="BM72" s="213"/>
      <c r="BN72" s="213"/>
      <c r="BO72" s="213"/>
      <c r="BP72" s="213"/>
      <c r="BQ72" s="213"/>
      <c r="BR72" s="213"/>
    </row>
    <row r="73" spans="1:70" ht="11.25" customHeight="1">
      <c r="A73" s="213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  <c r="BI73" s="213"/>
      <c r="BJ73" s="213"/>
      <c r="BK73" s="213"/>
      <c r="BL73" s="213"/>
      <c r="BM73" s="213"/>
      <c r="BN73" s="213"/>
      <c r="BO73" s="213"/>
      <c r="BP73" s="213"/>
      <c r="BQ73" s="213"/>
      <c r="BR73" s="213"/>
    </row>
    <row r="74" spans="1:70" ht="11.25" customHeight="1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  <c r="BI74" s="213"/>
      <c r="BJ74" s="213"/>
      <c r="BK74" s="213"/>
      <c r="BL74" s="213"/>
      <c r="BM74" s="213"/>
      <c r="BN74" s="213"/>
      <c r="BO74" s="213"/>
      <c r="BP74" s="213"/>
      <c r="BQ74" s="213"/>
      <c r="BR74" s="213"/>
    </row>
    <row r="75" spans="1:70" ht="11.25" customHeight="1">
      <c r="B75" s="161" t="s">
        <v>105</v>
      </c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K75" s="64"/>
      <c r="AL75" s="356"/>
      <c r="AM75" s="356"/>
      <c r="AN75" s="356"/>
      <c r="AO75" s="356"/>
      <c r="AP75" s="356"/>
      <c r="AQ75" s="356"/>
      <c r="AR75" s="356"/>
      <c r="AS75" s="356"/>
      <c r="AT75" s="356"/>
      <c r="AU75" s="356"/>
      <c r="AV75" s="356"/>
      <c r="AW75" s="356"/>
      <c r="AX75" s="356"/>
      <c r="AY75" s="64"/>
      <c r="AZ75" s="64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4"/>
      <c r="BL75" s="64"/>
      <c r="BM75" s="65"/>
      <c r="BN75" s="65"/>
      <c r="BO75" s="65"/>
      <c r="BP75" s="65"/>
      <c r="BQ75" s="64"/>
    </row>
    <row r="76" spans="1:70" ht="11.25" customHeight="1"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</row>
    <row r="77" spans="1:70" ht="11.25" customHeight="1"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O77" s="166"/>
      <c r="AP77" s="166"/>
      <c r="AQ77" s="166"/>
      <c r="AR77" s="166"/>
      <c r="AS77" s="166"/>
      <c r="AT77" s="166"/>
      <c r="AU77" s="166"/>
      <c r="AV77" s="166"/>
      <c r="AW77" s="166"/>
      <c r="AX77" s="357"/>
      <c r="AY77" s="357"/>
      <c r="AZ77" s="357"/>
      <c r="BA77" s="357"/>
      <c r="BB77" s="357"/>
      <c r="BC77" s="357"/>
      <c r="BD77" s="357"/>
      <c r="BE77" s="357"/>
      <c r="BF77" s="357"/>
      <c r="BG77" s="166"/>
      <c r="BH77" s="166"/>
      <c r="BI77" s="166"/>
      <c r="BJ77" s="166"/>
      <c r="BK77" s="166"/>
      <c r="BL77" s="166"/>
      <c r="BM77" s="166"/>
      <c r="BN77" s="166"/>
      <c r="BO77" s="166"/>
    </row>
    <row r="78" spans="1:70" ht="11.25" customHeight="1">
      <c r="F78" s="162" t="s">
        <v>7</v>
      </c>
      <c r="G78" s="162"/>
      <c r="H78" s="355" t="str">
        <f>+IF($H$4="","",$H$4)</f>
        <v/>
      </c>
      <c r="I78" s="355"/>
      <c r="J78" s="355"/>
      <c r="K78" s="355"/>
      <c r="L78" s="355"/>
      <c r="M78" s="355"/>
      <c r="N78" s="355"/>
      <c r="O78" s="355"/>
      <c r="P78" s="355"/>
      <c r="Q78" s="355"/>
      <c r="R78" s="355"/>
      <c r="S78" s="355"/>
      <c r="T78" s="355"/>
      <c r="U78" s="355"/>
      <c r="V78" s="355"/>
      <c r="W78" s="355"/>
      <c r="X78" s="355"/>
      <c r="Y78" s="355"/>
      <c r="Z78" s="355"/>
      <c r="AA78" s="355"/>
      <c r="AB78" s="355"/>
      <c r="AC78" s="162" t="s">
        <v>8</v>
      </c>
      <c r="AD78" s="162"/>
      <c r="AO78" s="166"/>
      <c r="AP78" s="166"/>
      <c r="AQ78" s="166"/>
      <c r="AR78" s="166"/>
      <c r="AS78" s="166"/>
      <c r="AT78" s="166"/>
      <c r="AU78" s="166"/>
      <c r="AV78" s="166"/>
      <c r="AW78" s="166"/>
      <c r="AX78" s="357"/>
      <c r="AY78" s="357"/>
      <c r="AZ78" s="357"/>
      <c r="BA78" s="357"/>
      <c r="BB78" s="357"/>
      <c r="BC78" s="357"/>
      <c r="BD78" s="357"/>
      <c r="BE78" s="357"/>
      <c r="BF78" s="357"/>
      <c r="BG78" s="166"/>
      <c r="BH78" s="166"/>
      <c r="BI78" s="166"/>
      <c r="BJ78" s="166"/>
      <c r="BK78" s="166"/>
      <c r="BL78" s="166"/>
      <c r="BM78" s="166"/>
      <c r="BN78" s="166"/>
      <c r="BO78" s="166"/>
    </row>
    <row r="79" spans="1:70" ht="11.25" customHeight="1">
      <c r="F79" s="162"/>
      <c r="G79" s="162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5"/>
      <c r="Z79" s="355"/>
      <c r="AA79" s="355"/>
      <c r="AB79" s="355"/>
      <c r="AC79" s="162"/>
      <c r="AD79" s="162"/>
      <c r="AO79" s="166"/>
      <c r="AP79" s="166"/>
      <c r="AQ79" s="166"/>
      <c r="AR79" s="166"/>
      <c r="AS79" s="166"/>
      <c r="AT79" s="166"/>
      <c r="AU79" s="166"/>
      <c r="AV79" s="166"/>
      <c r="AW79" s="166"/>
      <c r="AX79" s="357"/>
      <c r="AY79" s="357"/>
      <c r="AZ79" s="357"/>
      <c r="BA79" s="357"/>
      <c r="BB79" s="357"/>
      <c r="BC79" s="357"/>
      <c r="BD79" s="357"/>
      <c r="BE79" s="357"/>
      <c r="BF79" s="357"/>
      <c r="BG79" s="166"/>
      <c r="BH79" s="166"/>
      <c r="BI79" s="166"/>
      <c r="BJ79" s="166"/>
      <c r="BK79" s="166"/>
      <c r="BL79" s="166"/>
      <c r="BM79" s="166"/>
      <c r="BN79" s="166"/>
      <c r="BO79" s="166"/>
    </row>
    <row r="80" spans="1:70" ht="11.25" customHeight="1">
      <c r="B80" s="163" t="s">
        <v>106</v>
      </c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O80" s="166"/>
      <c r="AP80" s="166"/>
      <c r="AQ80" s="166"/>
      <c r="AR80" s="166"/>
      <c r="AS80" s="166"/>
      <c r="AT80" s="166"/>
      <c r="AU80" s="166"/>
      <c r="AV80" s="166"/>
      <c r="AW80" s="166"/>
      <c r="AX80" s="357"/>
      <c r="AY80" s="357"/>
      <c r="AZ80" s="357"/>
      <c r="BA80" s="357"/>
      <c r="BB80" s="357"/>
      <c r="BC80" s="357"/>
      <c r="BD80" s="357"/>
      <c r="BE80" s="357"/>
      <c r="BF80" s="357"/>
      <c r="BG80" s="166"/>
      <c r="BH80" s="166"/>
      <c r="BI80" s="166"/>
      <c r="BJ80" s="166"/>
      <c r="BK80" s="166"/>
      <c r="BL80" s="166"/>
      <c r="BM80" s="166"/>
      <c r="BN80" s="166"/>
      <c r="BO80" s="166"/>
    </row>
    <row r="81" spans="1:69" ht="11.25" customHeight="1"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J81" s="39"/>
      <c r="AK81" s="36" t="s">
        <v>125</v>
      </c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</row>
    <row r="82" spans="1:69" ht="11.25" customHeight="1"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J82" s="39"/>
      <c r="AK82" s="67"/>
      <c r="AL82" s="272" t="s">
        <v>28</v>
      </c>
      <c r="AM82" s="272"/>
      <c r="AN82" s="270">
        <f>+$AN$8</f>
        <v>0</v>
      </c>
      <c r="AO82" s="271"/>
      <c r="AP82" s="271"/>
      <c r="AQ82" s="271"/>
      <c r="AR82" s="271"/>
      <c r="AS82" s="272" t="s">
        <v>29</v>
      </c>
      <c r="AT82" s="272"/>
      <c r="AU82" s="272"/>
      <c r="AV82" s="270">
        <f>+$AV$8</f>
        <v>0</v>
      </c>
      <c r="AW82" s="271"/>
      <c r="AX82" s="271"/>
      <c r="AY82" s="271"/>
      <c r="AZ82" s="271"/>
      <c r="BA82" s="271"/>
      <c r="BB82" s="271"/>
    </row>
    <row r="83" spans="1:69" ht="11.25" customHeight="1">
      <c r="B83" s="162" t="s">
        <v>9</v>
      </c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J83" s="39"/>
      <c r="AL83" s="254">
        <f>+$AL$9</f>
        <v>0</v>
      </c>
      <c r="AM83" s="254"/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254"/>
    </row>
    <row r="84" spans="1:69" ht="11.25" customHeight="1"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J84" s="39"/>
      <c r="AL84" s="254"/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</row>
    <row r="85" spans="1:69" ht="11.25" customHeight="1">
      <c r="AJ85" s="39"/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</row>
    <row r="86" spans="1:69" ht="11.25" customHeight="1">
      <c r="AJ86" s="39"/>
      <c r="AL86" s="255">
        <f>+$AL$12</f>
        <v>0</v>
      </c>
      <c r="AM86" s="255"/>
      <c r="AN86" s="255"/>
      <c r="AO86" s="255"/>
      <c r="AP86" s="255"/>
      <c r="AQ86" s="255"/>
      <c r="AR86" s="255"/>
      <c r="AS86" s="255"/>
      <c r="AT86" s="255"/>
      <c r="AU86" s="255"/>
      <c r="AV86" s="255"/>
      <c r="AW86" s="255"/>
      <c r="AX86" s="255"/>
      <c r="AY86" s="255"/>
      <c r="AZ86" s="255"/>
      <c r="BA86" s="255"/>
      <c r="BB86" s="255"/>
      <c r="BC86" s="255"/>
      <c r="BD86" s="255"/>
      <c r="BE86" s="255"/>
      <c r="BF86" s="255"/>
      <c r="BG86" s="255"/>
      <c r="BH86" s="255"/>
      <c r="BI86" s="255"/>
      <c r="BJ86" s="255"/>
      <c r="BK86" s="255"/>
      <c r="BL86" s="255"/>
      <c r="BM86" s="255"/>
      <c r="BN86" s="255"/>
      <c r="BO86" s="255"/>
      <c r="BP86" s="255"/>
      <c r="BQ86" s="255"/>
    </row>
    <row r="87" spans="1:69" ht="11.25" customHeight="1">
      <c r="A87" s="39"/>
      <c r="B87" s="66" t="s">
        <v>10</v>
      </c>
      <c r="C87" s="67"/>
      <c r="D87" s="67"/>
      <c r="E87" s="67"/>
      <c r="AJ87" s="39"/>
      <c r="AL87" s="255"/>
      <c r="AM87" s="255"/>
      <c r="AN87" s="255"/>
      <c r="AO87" s="255"/>
      <c r="AP87" s="255"/>
      <c r="AQ87" s="255"/>
      <c r="AR87" s="255"/>
      <c r="AS87" s="255"/>
      <c r="AT87" s="255"/>
      <c r="AU87" s="255"/>
      <c r="AV87" s="255"/>
      <c r="AW87" s="255"/>
      <c r="AX87" s="255"/>
      <c r="AY87" s="255"/>
      <c r="AZ87" s="255"/>
      <c r="BA87" s="255"/>
      <c r="BB87" s="255"/>
      <c r="BC87" s="255"/>
      <c r="BD87" s="255"/>
      <c r="BE87" s="255"/>
      <c r="BF87" s="255"/>
      <c r="BG87" s="255"/>
      <c r="BH87" s="255"/>
      <c r="BI87" s="255"/>
      <c r="BJ87" s="255"/>
      <c r="BK87" s="255"/>
      <c r="BL87" s="255"/>
      <c r="BM87" s="255"/>
      <c r="BN87" s="255"/>
      <c r="BO87" s="255"/>
      <c r="BP87" s="255"/>
      <c r="BQ87" s="255"/>
    </row>
    <row r="88" spans="1:69" ht="11.25" customHeight="1">
      <c r="A88" s="39"/>
      <c r="B88" s="263" t="str">
        <f>+IF($B$14="","",$B$14)</f>
        <v/>
      </c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  <c r="AH88" s="264"/>
      <c r="AJ88" s="39"/>
      <c r="AL88" s="268">
        <f>+$AL$14</f>
        <v>0</v>
      </c>
      <c r="AM88" s="268"/>
      <c r="AN88" s="268"/>
      <c r="AO88" s="268"/>
      <c r="AP88" s="268"/>
      <c r="AQ88" s="268"/>
      <c r="AR88" s="268"/>
      <c r="AS88" s="268"/>
      <c r="AT88" s="268"/>
      <c r="AU88" s="268"/>
      <c r="AV88" s="268"/>
      <c r="AW88" s="268"/>
      <c r="AX88" s="268"/>
      <c r="AY88" s="268"/>
      <c r="AZ88" s="268"/>
      <c r="BA88" s="268"/>
      <c r="BB88" s="268"/>
      <c r="BC88" s="268"/>
      <c r="BD88" s="268"/>
      <c r="BE88" s="268"/>
      <c r="BF88" s="268"/>
      <c r="BG88" s="268"/>
      <c r="BH88" s="268"/>
      <c r="BI88" s="269" t="s">
        <v>121</v>
      </c>
      <c r="BJ88" s="269"/>
      <c r="BK88" s="269"/>
      <c r="BL88" s="97"/>
      <c r="BM88" s="97"/>
      <c r="BN88" s="97"/>
      <c r="BO88" s="97"/>
      <c r="BP88" s="256"/>
      <c r="BQ88" s="256"/>
    </row>
    <row r="89" spans="1:69" ht="11.25" customHeight="1">
      <c r="A89" s="39"/>
      <c r="B89" s="263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  <c r="P89" s="264"/>
      <c r="Q89" s="264"/>
      <c r="R89" s="264"/>
      <c r="S89" s="264"/>
      <c r="T89" s="264"/>
      <c r="U89" s="264"/>
      <c r="V89" s="264"/>
      <c r="W89" s="264"/>
      <c r="X89" s="264"/>
      <c r="Y89" s="264"/>
      <c r="Z89" s="264"/>
      <c r="AA89" s="264"/>
      <c r="AB89" s="264"/>
      <c r="AC89" s="264"/>
      <c r="AD89" s="264"/>
      <c r="AE89" s="264"/>
      <c r="AF89" s="264"/>
      <c r="AG89" s="264"/>
      <c r="AH89" s="264"/>
      <c r="AJ89" s="39"/>
      <c r="AL89" s="268"/>
      <c r="AM89" s="268"/>
      <c r="AN89" s="268"/>
      <c r="AO89" s="268"/>
      <c r="AP89" s="268"/>
      <c r="AQ89" s="268"/>
      <c r="AR89" s="268"/>
      <c r="AS89" s="268"/>
      <c r="AT89" s="268"/>
      <c r="AU89" s="268"/>
      <c r="AV89" s="268"/>
      <c r="AW89" s="268"/>
      <c r="AX89" s="268"/>
      <c r="AY89" s="268"/>
      <c r="AZ89" s="268"/>
      <c r="BA89" s="268"/>
      <c r="BB89" s="268"/>
      <c r="BC89" s="268"/>
      <c r="BD89" s="268"/>
      <c r="BE89" s="268"/>
      <c r="BF89" s="268"/>
      <c r="BG89" s="268"/>
      <c r="BH89" s="268"/>
      <c r="BI89" s="269"/>
      <c r="BJ89" s="269"/>
      <c r="BK89" s="269"/>
      <c r="BL89" s="97"/>
      <c r="BM89" s="97"/>
      <c r="BN89" s="97"/>
      <c r="BO89" s="97"/>
      <c r="BP89" s="256"/>
      <c r="BQ89" s="256"/>
    </row>
    <row r="90" spans="1:69" ht="11.25" customHeight="1">
      <c r="A90" s="39"/>
      <c r="B90" s="263"/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4"/>
      <c r="AE90" s="264"/>
      <c r="AF90" s="264"/>
      <c r="AG90" s="264"/>
      <c r="AH90" s="264"/>
      <c r="AJ90" s="39"/>
      <c r="AL90" s="270">
        <f>+$AL$16</f>
        <v>0</v>
      </c>
      <c r="AM90" s="271"/>
      <c r="AN90" s="271"/>
      <c r="AO90" s="271"/>
      <c r="AP90" s="271"/>
      <c r="AQ90" s="271"/>
      <c r="AR90" s="271"/>
      <c r="AS90" s="272" t="s">
        <v>29</v>
      </c>
      <c r="AT90" s="272"/>
      <c r="AU90" s="272"/>
      <c r="AV90" s="270">
        <f>+$AV$16</f>
        <v>0</v>
      </c>
      <c r="AW90" s="271"/>
      <c r="AX90" s="271"/>
      <c r="AY90" s="271"/>
      <c r="AZ90" s="271"/>
      <c r="BA90" s="271"/>
      <c r="BB90" s="271"/>
      <c r="BC90" s="272" t="s">
        <v>29</v>
      </c>
      <c r="BD90" s="272"/>
      <c r="BE90" s="272"/>
      <c r="BF90" s="270">
        <f>+$BF$16</f>
        <v>0</v>
      </c>
      <c r="BG90" s="271"/>
      <c r="BH90" s="271"/>
      <c r="BI90" s="271"/>
      <c r="BJ90" s="271"/>
      <c r="BK90" s="271"/>
      <c r="BL90" s="271"/>
      <c r="BM90" s="67"/>
      <c r="BN90" s="67"/>
      <c r="BO90" s="67"/>
    </row>
    <row r="91" spans="1:69" ht="11.25" customHeight="1">
      <c r="A91" s="39"/>
      <c r="B91" s="263"/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J91" s="39"/>
      <c r="AK91" s="68"/>
      <c r="AL91" s="273" t="s">
        <v>135</v>
      </c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73"/>
      <c r="AY91" s="273"/>
      <c r="AZ91" s="273"/>
      <c r="BA91" s="274" t="str">
        <f>+$BA$17</f>
        <v>T1234567890123</v>
      </c>
      <c r="BB91" s="274"/>
      <c r="BC91" s="274"/>
      <c r="BD91" s="274"/>
      <c r="BE91" s="274"/>
      <c r="BF91" s="274"/>
      <c r="BG91" s="274"/>
      <c r="BH91" s="274"/>
      <c r="BI91" s="274"/>
      <c r="BJ91" s="274"/>
      <c r="BK91" s="274"/>
      <c r="BL91" s="274"/>
      <c r="BM91" s="274"/>
      <c r="BN91" s="274"/>
      <c r="BO91" s="274"/>
      <c r="BP91" s="274"/>
      <c r="BQ91" s="274"/>
    </row>
    <row r="92" spans="1:69" ht="11.25" customHeight="1">
      <c r="A92" s="39"/>
      <c r="B92" s="263"/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  <c r="P92" s="264"/>
      <c r="Q92" s="264"/>
      <c r="R92" s="264"/>
      <c r="S92" s="264"/>
      <c r="T92" s="264"/>
      <c r="U92" s="264"/>
      <c r="V92" s="264"/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4"/>
      <c r="AH92" s="264"/>
    </row>
    <row r="93" spans="1:69" ht="11.25" customHeight="1">
      <c r="A93" s="39"/>
      <c r="B93" s="263"/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O93" s="264"/>
      <c r="P93" s="264"/>
      <c r="Q93" s="264"/>
      <c r="R93" s="264"/>
      <c r="S93" s="264"/>
      <c r="T93" s="264"/>
      <c r="U93" s="264"/>
      <c r="V93" s="264"/>
      <c r="W93" s="264"/>
      <c r="X93" s="264"/>
      <c r="Y93" s="264"/>
      <c r="Z93" s="264"/>
      <c r="AA93" s="264"/>
      <c r="AB93" s="264"/>
      <c r="AC93" s="264"/>
      <c r="AD93" s="264"/>
      <c r="AE93" s="264"/>
      <c r="AF93" s="264"/>
      <c r="AG93" s="264"/>
      <c r="AH93" s="264"/>
      <c r="AK93" s="69"/>
      <c r="AL93" s="174" t="s">
        <v>0</v>
      </c>
      <c r="AM93" s="206"/>
      <c r="AN93" s="206"/>
      <c r="AO93" s="206"/>
      <c r="AP93" s="206"/>
      <c r="AQ93" s="206"/>
      <c r="AR93" s="206"/>
      <c r="AS93" s="206"/>
      <c r="AT93" s="206"/>
      <c r="AU93" s="70"/>
      <c r="AV93" s="210">
        <f>+$AV$19</f>
        <v>0</v>
      </c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  <c r="BI93" s="210"/>
      <c r="BJ93" s="210"/>
      <c r="BK93" s="210"/>
      <c r="BL93" s="210"/>
      <c r="BM93" s="210"/>
      <c r="BN93" s="210"/>
      <c r="BO93" s="210"/>
      <c r="BP93" s="210"/>
      <c r="BQ93" s="211"/>
    </row>
    <row r="94" spans="1:69" ht="9.75" customHeight="1">
      <c r="A94" s="39"/>
      <c r="B94" s="265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66"/>
      <c r="AD94" s="266"/>
      <c r="AE94" s="266"/>
      <c r="AF94" s="266"/>
      <c r="AG94" s="266"/>
      <c r="AH94" s="266"/>
      <c r="AK94" s="71"/>
      <c r="AL94" s="193"/>
      <c r="AM94" s="207"/>
      <c r="AN94" s="207"/>
      <c r="AO94" s="207"/>
      <c r="AP94" s="207"/>
      <c r="AQ94" s="207"/>
      <c r="AR94" s="207"/>
      <c r="AS94" s="207"/>
      <c r="AT94" s="207"/>
      <c r="AU94" s="39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  <c r="BI94" s="213"/>
      <c r="BJ94" s="213"/>
      <c r="BK94" s="213"/>
      <c r="BL94" s="213"/>
      <c r="BM94" s="213"/>
      <c r="BN94" s="213"/>
      <c r="BO94" s="213"/>
      <c r="BP94" s="213"/>
      <c r="BQ94" s="214"/>
    </row>
    <row r="95" spans="1:69" ht="11.25" customHeight="1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K95" s="72"/>
      <c r="AL95" s="208"/>
      <c r="AM95" s="208"/>
      <c r="AN95" s="208"/>
      <c r="AO95" s="208"/>
      <c r="AP95" s="208"/>
      <c r="AQ95" s="208"/>
      <c r="AR95" s="208"/>
      <c r="AS95" s="208"/>
      <c r="AT95" s="208"/>
      <c r="AU95" s="73"/>
      <c r="AV95" s="216"/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7"/>
    </row>
    <row r="96" spans="1:69" ht="11.25" customHeight="1">
      <c r="B96" s="248"/>
      <c r="C96" s="227" t="s">
        <v>113</v>
      </c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51"/>
      <c r="Q96" s="230"/>
      <c r="R96" s="257" t="str">
        <f>+IF($R$22="","",$R$22)</f>
        <v/>
      </c>
      <c r="S96" s="257"/>
      <c r="T96" s="257"/>
      <c r="U96" s="257"/>
      <c r="V96" s="257"/>
      <c r="W96" s="257"/>
      <c r="X96" s="257"/>
      <c r="Y96" s="257"/>
      <c r="Z96" s="257"/>
      <c r="AA96" s="257"/>
      <c r="AB96" s="257"/>
      <c r="AC96" s="257"/>
      <c r="AD96" s="257"/>
      <c r="AE96" s="221"/>
    </row>
    <row r="97" spans="1:69" ht="11.25" customHeight="1">
      <c r="B97" s="249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52"/>
      <c r="Q97" s="225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22"/>
      <c r="AK97" s="389"/>
      <c r="AL97" s="174" t="s">
        <v>1</v>
      </c>
      <c r="AM97" s="174"/>
      <c r="AN97" s="174"/>
      <c r="AO97" s="174"/>
      <c r="AP97" s="174"/>
      <c r="AQ97" s="174"/>
      <c r="AR97" s="174"/>
      <c r="AS97" s="174"/>
      <c r="AT97" s="174"/>
      <c r="AU97" s="267"/>
      <c r="AV97" s="380">
        <f>+$AV$23</f>
        <v>0</v>
      </c>
      <c r="AW97" s="381"/>
      <c r="AX97" s="381"/>
      <c r="AY97" s="381"/>
      <c r="AZ97" s="381"/>
      <c r="BA97" s="381"/>
      <c r="BB97" s="381"/>
      <c r="BC97" s="381"/>
      <c r="BD97" s="381"/>
      <c r="BE97" s="381"/>
      <c r="BF97" s="382"/>
      <c r="BG97" s="386">
        <f>+$BG$23</f>
        <v>0</v>
      </c>
      <c r="BH97" s="386"/>
      <c r="BI97" s="386"/>
      <c r="BJ97" s="386"/>
      <c r="BK97" s="386"/>
      <c r="BL97" s="386"/>
      <c r="BM97" s="386"/>
      <c r="BN97" s="386"/>
      <c r="BO97" s="386"/>
      <c r="BP97" s="386"/>
      <c r="BQ97" s="387"/>
    </row>
    <row r="98" spans="1:69" ht="11.25" customHeight="1">
      <c r="B98" s="250"/>
      <c r="C98" s="229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53"/>
      <c r="Q98" s="226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23"/>
      <c r="AF98" s="88"/>
      <c r="AG98" s="88"/>
      <c r="AH98" s="88"/>
      <c r="AK98" s="190"/>
      <c r="AL98" s="175"/>
      <c r="AM98" s="175"/>
      <c r="AN98" s="175"/>
      <c r="AO98" s="175"/>
      <c r="AP98" s="175"/>
      <c r="AQ98" s="175"/>
      <c r="AR98" s="175"/>
      <c r="AS98" s="175"/>
      <c r="AT98" s="175"/>
      <c r="AU98" s="192"/>
      <c r="AV98" s="383"/>
      <c r="AW98" s="384"/>
      <c r="AX98" s="384"/>
      <c r="AY98" s="384"/>
      <c r="AZ98" s="384"/>
      <c r="BA98" s="384"/>
      <c r="BB98" s="384"/>
      <c r="BC98" s="384"/>
      <c r="BD98" s="384"/>
      <c r="BE98" s="384"/>
      <c r="BF98" s="385"/>
      <c r="BG98" s="273"/>
      <c r="BH98" s="273"/>
      <c r="BI98" s="273"/>
      <c r="BJ98" s="273"/>
      <c r="BK98" s="273"/>
      <c r="BL98" s="273"/>
      <c r="BM98" s="273"/>
      <c r="BN98" s="273"/>
      <c r="BO98" s="273"/>
      <c r="BP98" s="273"/>
      <c r="BQ98" s="388"/>
    </row>
    <row r="99" spans="1:69" ht="11.25" customHeight="1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K99" s="71"/>
      <c r="AL99" s="193" t="s">
        <v>116</v>
      </c>
      <c r="AM99" s="193"/>
      <c r="AN99" s="193"/>
      <c r="AO99" s="193"/>
      <c r="AP99" s="193"/>
      <c r="AQ99" s="193"/>
      <c r="AR99" s="193"/>
      <c r="AS99" s="193"/>
      <c r="AT99" s="193"/>
      <c r="AU99" s="39"/>
      <c r="AV99" s="372">
        <f>+$AV$25</f>
        <v>0</v>
      </c>
      <c r="AW99" s="372"/>
      <c r="AX99" s="372"/>
      <c r="AY99" s="372"/>
      <c r="AZ99" s="372"/>
      <c r="BA99" s="372"/>
      <c r="BB99" s="372"/>
      <c r="BC99" s="372"/>
      <c r="BD99" s="372"/>
      <c r="BE99" s="372"/>
      <c r="BF99" s="372"/>
      <c r="BG99" s="372"/>
      <c r="BH99" s="372"/>
      <c r="BI99" s="372"/>
      <c r="BJ99" s="372"/>
      <c r="BK99" s="372"/>
      <c r="BL99" s="372"/>
      <c r="BM99" s="372"/>
      <c r="BN99" s="372"/>
      <c r="BO99" s="372"/>
      <c r="BP99" s="372"/>
      <c r="BQ99" s="373"/>
    </row>
    <row r="100" spans="1:69" ht="11.25" customHeight="1">
      <c r="B100" s="230"/>
      <c r="C100" s="227" t="s">
        <v>114</v>
      </c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1"/>
      <c r="Q100" s="360"/>
      <c r="R100" s="260" t="str">
        <f>+IF($R$26="","",$R$26)</f>
        <v/>
      </c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363"/>
      <c r="AF100" s="88"/>
      <c r="AG100" s="88"/>
      <c r="AH100" s="88"/>
      <c r="AK100" s="72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73"/>
      <c r="AV100" s="374"/>
      <c r="AW100" s="374"/>
      <c r="AX100" s="374"/>
      <c r="AY100" s="374"/>
      <c r="AZ100" s="374"/>
      <c r="BA100" s="374"/>
      <c r="BB100" s="374"/>
      <c r="BC100" s="374"/>
      <c r="BD100" s="374"/>
      <c r="BE100" s="374"/>
      <c r="BF100" s="374"/>
      <c r="BG100" s="374"/>
      <c r="BH100" s="374"/>
      <c r="BI100" s="374"/>
      <c r="BJ100" s="374"/>
      <c r="BK100" s="374"/>
      <c r="BL100" s="374"/>
      <c r="BM100" s="374"/>
      <c r="BN100" s="374"/>
      <c r="BO100" s="374"/>
      <c r="BP100" s="374"/>
      <c r="BQ100" s="375"/>
    </row>
    <row r="101" spans="1:69" ht="11.25" customHeight="1">
      <c r="B101" s="225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2"/>
      <c r="Q101" s="361"/>
      <c r="R101" s="261"/>
      <c r="S101" s="261"/>
      <c r="T101" s="261"/>
      <c r="U101" s="261"/>
      <c r="V101" s="261"/>
      <c r="W101" s="261"/>
      <c r="X101" s="261"/>
      <c r="Y101" s="261"/>
      <c r="Z101" s="261"/>
      <c r="AA101" s="261"/>
      <c r="AB101" s="261"/>
      <c r="AC101" s="261"/>
      <c r="AD101" s="261"/>
      <c r="AE101" s="364"/>
      <c r="AF101" s="88"/>
      <c r="AG101" s="88"/>
      <c r="AH101" s="88"/>
      <c r="AK101" s="71"/>
      <c r="AL101" s="193" t="s">
        <v>3</v>
      </c>
      <c r="AM101" s="193"/>
      <c r="AN101" s="193"/>
      <c r="AO101" s="193"/>
      <c r="AP101" s="193"/>
      <c r="AQ101" s="193"/>
      <c r="AR101" s="193"/>
      <c r="AS101" s="193"/>
      <c r="AT101" s="193"/>
      <c r="AU101" s="39"/>
      <c r="AV101" s="372">
        <f>基本情報入力!$B$14</f>
        <v>0</v>
      </c>
      <c r="AW101" s="372"/>
      <c r="AX101" s="372"/>
      <c r="AY101" s="372"/>
      <c r="AZ101" s="372"/>
      <c r="BA101" s="372"/>
      <c r="BB101" s="372"/>
      <c r="BC101" s="372"/>
      <c r="BD101" s="372"/>
      <c r="BE101" s="372"/>
      <c r="BF101" s="372"/>
      <c r="BG101" s="372"/>
      <c r="BH101" s="372"/>
      <c r="BI101" s="372"/>
      <c r="BJ101" s="372"/>
      <c r="BK101" s="372"/>
      <c r="BL101" s="372"/>
      <c r="BM101" s="372"/>
      <c r="BN101" s="372"/>
      <c r="BO101" s="372"/>
      <c r="BP101" s="372"/>
      <c r="BQ101" s="373"/>
    </row>
    <row r="102" spans="1:69" ht="11.25" customHeight="1">
      <c r="B102" s="226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3"/>
      <c r="Q102" s="3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365"/>
      <c r="AF102" s="88"/>
      <c r="AG102" s="88"/>
      <c r="AH102" s="88"/>
      <c r="AK102" s="72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73"/>
      <c r="AV102" s="374"/>
      <c r="AW102" s="374"/>
      <c r="AX102" s="374"/>
      <c r="AY102" s="374"/>
      <c r="AZ102" s="374"/>
      <c r="BA102" s="374"/>
      <c r="BB102" s="374"/>
      <c r="BC102" s="374"/>
      <c r="BD102" s="374"/>
      <c r="BE102" s="374"/>
      <c r="BF102" s="374"/>
      <c r="BG102" s="374"/>
      <c r="BH102" s="374"/>
      <c r="BI102" s="374"/>
      <c r="BJ102" s="374"/>
      <c r="BK102" s="374"/>
      <c r="BL102" s="374"/>
      <c r="BM102" s="374"/>
      <c r="BN102" s="374"/>
      <c r="BO102" s="374"/>
      <c r="BP102" s="374"/>
      <c r="BQ102" s="375"/>
    </row>
    <row r="103" spans="1:69" ht="11.25" customHeight="1">
      <c r="AK103" s="71"/>
      <c r="AL103" s="358" t="s">
        <v>115</v>
      </c>
      <c r="AM103" s="358"/>
      <c r="AN103" s="358"/>
      <c r="AO103" s="358"/>
      <c r="AP103" s="358"/>
      <c r="AQ103" s="358"/>
      <c r="AR103" s="358"/>
      <c r="AS103" s="358"/>
      <c r="AT103" s="358"/>
      <c r="AU103" s="39"/>
      <c r="AV103" s="331">
        <f>+IF(基本情報入力!$F$5="しない",基本情報入力!$B$36,"")</f>
        <v>0</v>
      </c>
      <c r="AW103" s="308"/>
      <c r="AX103" s="308"/>
      <c r="AY103" s="308"/>
      <c r="AZ103" s="308"/>
      <c r="BA103" s="308"/>
      <c r="BB103" s="308"/>
      <c r="BC103" s="309"/>
      <c r="BD103" s="280">
        <f>+IF(基本情報入力!$F$5="しない",基本情報入力!$B$37,"")</f>
        <v>0</v>
      </c>
      <c r="BE103" s="280"/>
      <c r="BF103" s="280"/>
      <c r="BG103" s="280"/>
      <c r="BH103" s="280"/>
      <c r="BI103" s="280"/>
      <c r="BJ103" s="280"/>
      <c r="BK103" s="280"/>
      <c r="BL103" s="280"/>
      <c r="BM103" s="280"/>
      <c r="BN103" s="280"/>
      <c r="BO103" s="280"/>
      <c r="BP103" s="280"/>
      <c r="BQ103" s="333"/>
    </row>
    <row r="104" spans="1:69" ht="11.25" customHeight="1">
      <c r="B104" s="69"/>
      <c r="C104" s="174" t="s">
        <v>4</v>
      </c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70"/>
      <c r="Q104" s="366">
        <f>+$Q$30</f>
        <v>0</v>
      </c>
      <c r="R104" s="366"/>
      <c r="S104" s="366"/>
      <c r="T104" s="366"/>
      <c r="U104" s="366"/>
      <c r="V104" s="366"/>
      <c r="W104" s="366"/>
      <c r="X104" s="366"/>
      <c r="Y104" s="366"/>
      <c r="Z104" s="366"/>
      <c r="AA104" s="366"/>
      <c r="AB104" s="366"/>
      <c r="AC104" s="366"/>
      <c r="AD104" s="366"/>
      <c r="AE104" s="367"/>
      <c r="AF104" s="218" t="s">
        <v>5</v>
      </c>
      <c r="AG104" s="218"/>
      <c r="AH104" s="218"/>
      <c r="AK104" s="72"/>
      <c r="AL104" s="359"/>
      <c r="AM104" s="359"/>
      <c r="AN104" s="359"/>
      <c r="AO104" s="359"/>
      <c r="AP104" s="359"/>
      <c r="AQ104" s="359"/>
      <c r="AR104" s="359"/>
      <c r="AS104" s="359"/>
      <c r="AT104" s="359"/>
      <c r="AU104" s="73"/>
      <c r="AV104" s="332"/>
      <c r="AW104" s="310"/>
      <c r="AX104" s="310"/>
      <c r="AY104" s="310"/>
      <c r="AZ104" s="310"/>
      <c r="BA104" s="310"/>
      <c r="BB104" s="310"/>
      <c r="BC104" s="311"/>
      <c r="BD104" s="310"/>
      <c r="BE104" s="310"/>
      <c r="BF104" s="310"/>
      <c r="BG104" s="310"/>
      <c r="BH104" s="310"/>
      <c r="BI104" s="310"/>
      <c r="BJ104" s="310"/>
      <c r="BK104" s="310"/>
      <c r="BL104" s="310"/>
      <c r="BM104" s="310"/>
      <c r="BN104" s="310"/>
      <c r="BO104" s="310"/>
      <c r="BP104" s="310"/>
      <c r="BQ104" s="311"/>
    </row>
    <row r="105" spans="1:69" ht="11.25" customHeight="1">
      <c r="B105" s="71"/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39"/>
      <c r="Q105" s="368"/>
      <c r="R105" s="368"/>
      <c r="S105" s="368"/>
      <c r="T105" s="368"/>
      <c r="U105" s="368"/>
      <c r="V105" s="368"/>
      <c r="W105" s="368"/>
      <c r="X105" s="368"/>
      <c r="Y105" s="368"/>
      <c r="Z105" s="368"/>
      <c r="AA105" s="368"/>
      <c r="AB105" s="368"/>
      <c r="AC105" s="368"/>
      <c r="AD105" s="368"/>
      <c r="AE105" s="369"/>
      <c r="AF105" s="218"/>
      <c r="AG105" s="218"/>
      <c r="AH105" s="218"/>
      <c r="AL105" s="66"/>
      <c r="AM105" s="66"/>
      <c r="AN105" s="66"/>
      <c r="AO105" s="66"/>
      <c r="AP105" s="66"/>
      <c r="AQ105" s="66"/>
      <c r="AR105" s="66"/>
      <c r="AS105" s="66"/>
      <c r="AT105" s="66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89"/>
      <c r="BQ105" s="89"/>
    </row>
    <row r="106" spans="1:69" ht="11.25" customHeight="1">
      <c r="B106" s="72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73"/>
      <c r="Q106" s="370"/>
      <c r="R106" s="370"/>
      <c r="S106" s="370"/>
      <c r="T106" s="370"/>
      <c r="U106" s="370"/>
      <c r="V106" s="370"/>
      <c r="W106" s="370"/>
      <c r="X106" s="370"/>
      <c r="Y106" s="370"/>
      <c r="Z106" s="370"/>
      <c r="AA106" s="370"/>
      <c r="AB106" s="370"/>
      <c r="AC106" s="370"/>
      <c r="AD106" s="370"/>
      <c r="AE106" s="371"/>
      <c r="AF106" s="218"/>
      <c r="AG106" s="218"/>
      <c r="AH106" s="218"/>
      <c r="AL106" s="66"/>
      <c r="AM106" s="66"/>
      <c r="AN106" s="66"/>
      <c r="AO106" s="66"/>
      <c r="AP106" s="66"/>
      <c r="AQ106" s="66"/>
      <c r="AR106" s="66"/>
      <c r="AS106" s="66"/>
      <c r="AT106" s="66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  <c r="BJ106" s="89"/>
      <c r="BK106" s="89"/>
      <c r="BL106" s="89"/>
      <c r="BM106" s="89"/>
      <c r="BN106" s="89"/>
      <c r="BO106" s="89"/>
      <c r="BP106" s="89"/>
      <c r="BQ106" s="89"/>
    </row>
    <row r="107" spans="1:69" ht="11.25" customHeight="1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</row>
    <row r="108" spans="1:69" ht="11.25" customHeight="1">
      <c r="A108" s="39"/>
      <c r="B108" s="65"/>
      <c r="C108" s="193" t="s">
        <v>102</v>
      </c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75"/>
      <c r="S108" s="76"/>
      <c r="T108" s="187" t="s">
        <v>32</v>
      </c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77"/>
      <c r="AJ108" s="76"/>
      <c r="AK108" s="187" t="s">
        <v>30</v>
      </c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7"/>
      <c r="AV108" s="187"/>
      <c r="AW108" s="187"/>
      <c r="AX108" s="187"/>
      <c r="AY108" s="187"/>
      <c r="AZ108" s="77"/>
      <c r="BA108" s="76"/>
      <c r="BB108" s="175" t="s">
        <v>33</v>
      </c>
      <c r="BC108" s="175"/>
      <c r="BD108" s="175"/>
      <c r="BE108" s="175"/>
      <c r="BF108" s="175"/>
      <c r="BG108" s="175"/>
      <c r="BH108" s="175"/>
      <c r="BI108" s="175"/>
      <c r="BJ108" s="175"/>
      <c r="BK108" s="175"/>
      <c r="BL108" s="175"/>
      <c r="BM108" s="175"/>
      <c r="BN108" s="175"/>
      <c r="BO108" s="175"/>
      <c r="BP108" s="175"/>
      <c r="BQ108" s="77"/>
    </row>
    <row r="109" spans="1:69" ht="11.25" customHeight="1">
      <c r="B109" s="233" t="s">
        <v>11</v>
      </c>
      <c r="C109" s="234"/>
      <c r="D109" s="78"/>
      <c r="E109" s="174" t="s">
        <v>12</v>
      </c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70"/>
      <c r="S109" s="366">
        <f>+$S$35</f>
        <v>0</v>
      </c>
      <c r="T109" s="366"/>
      <c r="U109" s="366"/>
      <c r="V109" s="366"/>
      <c r="W109" s="366"/>
      <c r="X109" s="366"/>
      <c r="Y109" s="366"/>
      <c r="Z109" s="366"/>
      <c r="AA109" s="366"/>
      <c r="AB109" s="366"/>
      <c r="AC109" s="366"/>
      <c r="AD109" s="366"/>
      <c r="AE109" s="366"/>
      <c r="AF109" s="366"/>
      <c r="AG109" s="366"/>
      <c r="AH109" s="366"/>
      <c r="AI109" s="367"/>
      <c r="AJ109" s="366">
        <f>+$AJ$35</f>
        <v>0</v>
      </c>
      <c r="AK109" s="366"/>
      <c r="AL109" s="366"/>
      <c r="AM109" s="366"/>
      <c r="AN109" s="366"/>
      <c r="AO109" s="366"/>
      <c r="AP109" s="366"/>
      <c r="AQ109" s="366"/>
      <c r="AR109" s="366"/>
      <c r="AS109" s="366"/>
      <c r="AT109" s="366"/>
      <c r="AU109" s="366"/>
      <c r="AV109" s="366"/>
      <c r="AW109" s="366"/>
      <c r="AX109" s="366"/>
      <c r="AY109" s="366"/>
      <c r="AZ109" s="367"/>
      <c r="BA109" s="366">
        <f>+$BA$35</f>
        <v>0</v>
      </c>
      <c r="BB109" s="366"/>
      <c r="BC109" s="366"/>
      <c r="BD109" s="366"/>
      <c r="BE109" s="366"/>
      <c r="BF109" s="366"/>
      <c r="BG109" s="366"/>
      <c r="BH109" s="366"/>
      <c r="BI109" s="366"/>
      <c r="BJ109" s="366"/>
      <c r="BK109" s="366"/>
      <c r="BL109" s="366"/>
      <c r="BM109" s="366"/>
      <c r="BN109" s="366"/>
      <c r="BO109" s="366"/>
      <c r="BP109" s="366"/>
      <c r="BQ109" s="367"/>
    </row>
    <row r="110" spans="1:69" ht="11.25" customHeight="1">
      <c r="B110" s="235"/>
      <c r="C110" s="236"/>
      <c r="D110" s="79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73"/>
      <c r="S110" s="370"/>
      <c r="T110" s="370"/>
      <c r="U110" s="370"/>
      <c r="V110" s="370"/>
      <c r="W110" s="370"/>
      <c r="X110" s="370"/>
      <c r="Y110" s="370"/>
      <c r="Z110" s="370"/>
      <c r="AA110" s="370"/>
      <c r="AB110" s="370"/>
      <c r="AC110" s="370"/>
      <c r="AD110" s="370"/>
      <c r="AE110" s="370"/>
      <c r="AF110" s="370"/>
      <c r="AG110" s="370"/>
      <c r="AH110" s="370"/>
      <c r="AI110" s="371"/>
      <c r="AJ110" s="370"/>
      <c r="AK110" s="370"/>
      <c r="AL110" s="370"/>
      <c r="AM110" s="370"/>
      <c r="AN110" s="370"/>
      <c r="AO110" s="370"/>
      <c r="AP110" s="370"/>
      <c r="AQ110" s="370"/>
      <c r="AR110" s="370"/>
      <c r="AS110" s="370"/>
      <c r="AT110" s="370"/>
      <c r="AU110" s="370"/>
      <c r="AV110" s="370"/>
      <c r="AW110" s="370"/>
      <c r="AX110" s="370"/>
      <c r="AY110" s="370"/>
      <c r="AZ110" s="371"/>
      <c r="BA110" s="370"/>
      <c r="BB110" s="370"/>
      <c r="BC110" s="370"/>
      <c r="BD110" s="370"/>
      <c r="BE110" s="370"/>
      <c r="BF110" s="370"/>
      <c r="BG110" s="370"/>
      <c r="BH110" s="370"/>
      <c r="BI110" s="370"/>
      <c r="BJ110" s="370"/>
      <c r="BK110" s="370"/>
      <c r="BL110" s="370"/>
      <c r="BM110" s="370"/>
      <c r="BN110" s="370"/>
      <c r="BO110" s="370"/>
      <c r="BP110" s="370"/>
      <c r="BQ110" s="371"/>
    </row>
    <row r="111" spans="1:69" ht="11.25" customHeight="1">
      <c r="B111" s="233" t="s">
        <v>13</v>
      </c>
      <c r="C111" s="234"/>
      <c r="D111" s="80"/>
      <c r="E111" s="193" t="s">
        <v>31</v>
      </c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39"/>
      <c r="S111" s="368">
        <f>+$S$37</f>
        <v>0</v>
      </c>
      <c r="T111" s="368"/>
      <c r="U111" s="368"/>
      <c r="V111" s="368"/>
      <c r="W111" s="368"/>
      <c r="X111" s="368"/>
      <c r="Y111" s="368"/>
      <c r="Z111" s="368"/>
      <c r="AA111" s="368"/>
      <c r="AB111" s="368"/>
      <c r="AC111" s="368"/>
      <c r="AD111" s="368"/>
      <c r="AE111" s="368"/>
      <c r="AF111" s="368"/>
      <c r="AG111" s="368"/>
      <c r="AH111" s="368"/>
      <c r="AI111" s="369"/>
      <c r="AJ111" s="366">
        <f>+$AJ$37</f>
        <v>0</v>
      </c>
      <c r="AK111" s="366"/>
      <c r="AL111" s="366"/>
      <c r="AM111" s="366"/>
      <c r="AN111" s="366"/>
      <c r="AO111" s="366"/>
      <c r="AP111" s="366"/>
      <c r="AQ111" s="366"/>
      <c r="AR111" s="366"/>
      <c r="AS111" s="366"/>
      <c r="AT111" s="366"/>
      <c r="AU111" s="366"/>
      <c r="AV111" s="366"/>
      <c r="AW111" s="366"/>
      <c r="AX111" s="366"/>
      <c r="AY111" s="366"/>
      <c r="AZ111" s="367"/>
      <c r="BA111" s="366" t="str">
        <f>+$BA$37</f>
        <v/>
      </c>
      <c r="BB111" s="366"/>
      <c r="BC111" s="366"/>
      <c r="BD111" s="366"/>
      <c r="BE111" s="366"/>
      <c r="BF111" s="366"/>
      <c r="BG111" s="366"/>
      <c r="BH111" s="366"/>
      <c r="BI111" s="366"/>
      <c r="BJ111" s="366"/>
      <c r="BK111" s="366"/>
      <c r="BL111" s="366"/>
      <c r="BM111" s="366"/>
      <c r="BN111" s="366"/>
      <c r="BO111" s="366"/>
      <c r="BP111" s="366"/>
      <c r="BQ111" s="367"/>
    </row>
    <row r="112" spans="1:69" ht="11.25" customHeight="1">
      <c r="B112" s="235"/>
      <c r="C112" s="236"/>
      <c r="D112" s="79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73"/>
      <c r="S112" s="370"/>
      <c r="T112" s="370"/>
      <c r="U112" s="370"/>
      <c r="V112" s="370"/>
      <c r="W112" s="370"/>
      <c r="X112" s="370"/>
      <c r="Y112" s="370"/>
      <c r="Z112" s="370"/>
      <c r="AA112" s="370"/>
      <c r="AB112" s="370"/>
      <c r="AC112" s="370"/>
      <c r="AD112" s="370"/>
      <c r="AE112" s="370"/>
      <c r="AF112" s="370"/>
      <c r="AG112" s="370"/>
      <c r="AH112" s="370"/>
      <c r="AI112" s="371"/>
      <c r="AJ112" s="370"/>
      <c r="AK112" s="370"/>
      <c r="AL112" s="370"/>
      <c r="AM112" s="370"/>
      <c r="AN112" s="370"/>
      <c r="AO112" s="370"/>
      <c r="AP112" s="370"/>
      <c r="AQ112" s="370"/>
      <c r="AR112" s="370"/>
      <c r="AS112" s="370"/>
      <c r="AT112" s="370"/>
      <c r="AU112" s="370"/>
      <c r="AV112" s="370"/>
      <c r="AW112" s="370"/>
      <c r="AX112" s="370"/>
      <c r="AY112" s="370"/>
      <c r="AZ112" s="371"/>
      <c r="BA112" s="370"/>
      <c r="BB112" s="370"/>
      <c r="BC112" s="370"/>
      <c r="BD112" s="370"/>
      <c r="BE112" s="370"/>
      <c r="BF112" s="370"/>
      <c r="BG112" s="370"/>
      <c r="BH112" s="370"/>
      <c r="BI112" s="370"/>
      <c r="BJ112" s="370"/>
      <c r="BK112" s="370"/>
      <c r="BL112" s="370"/>
      <c r="BM112" s="370"/>
      <c r="BN112" s="370"/>
      <c r="BO112" s="370"/>
      <c r="BP112" s="370"/>
      <c r="BQ112" s="371"/>
    </row>
    <row r="113" spans="1:69" ht="11.25" customHeight="1">
      <c r="B113" s="237" t="s">
        <v>14</v>
      </c>
      <c r="C113" s="238"/>
      <c r="D113" s="80"/>
      <c r="E113" s="174" t="s">
        <v>18</v>
      </c>
      <c r="F113" s="174"/>
      <c r="G113" s="174"/>
      <c r="H113" s="174"/>
      <c r="I113" s="174"/>
      <c r="J113" s="174"/>
      <c r="K113" s="174"/>
      <c r="L113" s="376"/>
      <c r="M113" s="378">
        <f>+$M$39</f>
        <v>0</v>
      </c>
      <c r="N113" s="378"/>
      <c r="O113" s="378"/>
      <c r="P113" s="378"/>
      <c r="Q113" s="378"/>
      <c r="R113" s="39"/>
      <c r="S113" s="368">
        <f>+$S$39</f>
        <v>0</v>
      </c>
      <c r="T113" s="368"/>
      <c r="U113" s="368"/>
      <c r="V113" s="368"/>
      <c r="W113" s="368"/>
      <c r="X113" s="368"/>
      <c r="Y113" s="368"/>
      <c r="Z113" s="368"/>
      <c r="AA113" s="368"/>
      <c r="AB113" s="368"/>
      <c r="AC113" s="368"/>
      <c r="AD113" s="368"/>
      <c r="AE113" s="368"/>
      <c r="AF113" s="368"/>
      <c r="AG113" s="368"/>
      <c r="AH113" s="368"/>
      <c r="AI113" s="369"/>
      <c r="AJ113" s="366">
        <f>+$AJ$39</f>
        <v>0</v>
      </c>
      <c r="AK113" s="366"/>
      <c r="AL113" s="366"/>
      <c r="AM113" s="366"/>
      <c r="AN113" s="366"/>
      <c r="AO113" s="366"/>
      <c r="AP113" s="366"/>
      <c r="AQ113" s="366"/>
      <c r="AR113" s="366"/>
      <c r="AS113" s="366"/>
      <c r="AT113" s="366"/>
      <c r="AU113" s="366"/>
      <c r="AV113" s="366"/>
      <c r="AW113" s="366"/>
      <c r="AX113" s="366"/>
      <c r="AY113" s="366"/>
      <c r="AZ113" s="367"/>
      <c r="BA113" s="366">
        <f>+$BA$39</f>
        <v>0</v>
      </c>
      <c r="BB113" s="366"/>
      <c r="BC113" s="366"/>
      <c r="BD113" s="366"/>
      <c r="BE113" s="366"/>
      <c r="BF113" s="366"/>
      <c r="BG113" s="366"/>
      <c r="BH113" s="366"/>
      <c r="BI113" s="366"/>
      <c r="BJ113" s="366"/>
      <c r="BK113" s="366"/>
      <c r="BL113" s="366"/>
      <c r="BM113" s="366"/>
      <c r="BN113" s="366"/>
      <c r="BO113" s="366"/>
      <c r="BP113" s="366"/>
      <c r="BQ113" s="367"/>
    </row>
    <row r="114" spans="1:69" ht="11.25" customHeight="1">
      <c r="B114" s="235"/>
      <c r="C114" s="236"/>
      <c r="D114" s="79"/>
      <c r="E114" s="175"/>
      <c r="F114" s="175"/>
      <c r="G114" s="175"/>
      <c r="H114" s="175"/>
      <c r="I114" s="175"/>
      <c r="J114" s="175"/>
      <c r="K114" s="175"/>
      <c r="L114" s="377"/>
      <c r="M114" s="379"/>
      <c r="N114" s="379"/>
      <c r="O114" s="379"/>
      <c r="P114" s="379"/>
      <c r="Q114" s="379"/>
      <c r="R114" s="73"/>
      <c r="S114" s="370"/>
      <c r="T114" s="370"/>
      <c r="U114" s="370"/>
      <c r="V114" s="370"/>
      <c r="W114" s="370"/>
      <c r="X114" s="370"/>
      <c r="Y114" s="370"/>
      <c r="Z114" s="370"/>
      <c r="AA114" s="370"/>
      <c r="AB114" s="370"/>
      <c r="AC114" s="370"/>
      <c r="AD114" s="370"/>
      <c r="AE114" s="370"/>
      <c r="AF114" s="370"/>
      <c r="AG114" s="370"/>
      <c r="AH114" s="370"/>
      <c r="AI114" s="371"/>
      <c r="AJ114" s="370"/>
      <c r="AK114" s="370"/>
      <c r="AL114" s="370"/>
      <c r="AM114" s="370"/>
      <c r="AN114" s="370"/>
      <c r="AO114" s="370"/>
      <c r="AP114" s="370"/>
      <c r="AQ114" s="370"/>
      <c r="AR114" s="370"/>
      <c r="AS114" s="370"/>
      <c r="AT114" s="370"/>
      <c r="AU114" s="370"/>
      <c r="AV114" s="370"/>
      <c r="AW114" s="370"/>
      <c r="AX114" s="370"/>
      <c r="AY114" s="370"/>
      <c r="AZ114" s="371"/>
      <c r="BA114" s="370"/>
      <c r="BB114" s="370"/>
      <c r="BC114" s="370"/>
      <c r="BD114" s="370"/>
      <c r="BE114" s="370"/>
      <c r="BF114" s="370"/>
      <c r="BG114" s="370"/>
      <c r="BH114" s="370"/>
      <c r="BI114" s="370"/>
      <c r="BJ114" s="370"/>
      <c r="BK114" s="370"/>
      <c r="BL114" s="370"/>
      <c r="BM114" s="370"/>
      <c r="BN114" s="370"/>
      <c r="BO114" s="370"/>
      <c r="BP114" s="370"/>
      <c r="BQ114" s="371"/>
    </row>
    <row r="115" spans="1:69" ht="11.25" customHeight="1">
      <c r="B115" s="237" t="s">
        <v>15</v>
      </c>
      <c r="C115" s="238"/>
      <c r="D115" s="80"/>
      <c r="E115" s="193" t="s">
        <v>19</v>
      </c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39"/>
      <c r="S115" s="398">
        <f>+$S$41</f>
        <v>0</v>
      </c>
      <c r="T115" s="366"/>
      <c r="U115" s="366"/>
      <c r="V115" s="366"/>
      <c r="W115" s="366"/>
      <c r="X115" s="366"/>
      <c r="Y115" s="366"/>
      <c r="Z115" s="366"/>
      <c r="AA115" s="366"/>
      <c r="AB115" s="366"/>
      <c r="AC115" s="366"/>
      <c r="AD115" s="366"/>
      <c r="AE115" s="366"/>
      <c r="AF115" s="366"/>
      <c r="AG115" s="366"/>
      <c r="AH115" s="366"/>
      <c r="AI115" s="367"/>
      <c r="AJ115" s="366">
        <f>+$AJ$41</f>
        <v>0</v>
      </c>
      <c r="AK115" s="366"/>
      <c r="AL115" s="366"/>
      <c r="AM115" s="366"/>
      <c r="AN115" s="366"/>
      <c r="AO115" s="366"/>
      <c r="AP115" s="366"/>
      <c r="AQ115" s="366"/>
      <c r="AR115" s="366"/>
      <c r="AS115" s="366"/>
      <c r="AT115" s="366"/>
      <c r="AU115" s="366"/>
      <c r="AV115" s="366"/>
      <c r="AW115" s="366"/>
      <c r="AX115" s="366"/>
      <c r="AY115" s="366"/>
      <c r="AZ115" s="367"/>
      <c r="BA115" s="366">
        <f>+$BA$41</f>
        <v>0</v>
      </c>
      <c r="BB115" s="366"/>
      <c r="BC115" s="366"/>
      <c r="BD115" s="366"/>
      <c r="BE115" s="366"/>
      <c r="BF115" s="366"/>
      <c r="BG115" s="366"/>
      <c r="BH115" s="366"/>
      <c r="BI115" s="366"/>
      <c r="BJ115" s="366"/>
      <c r="BK115" s="366"/>
      <c r="BL115" s="366"/>
      <c r="BM115" s="366"/>
      <c r="BN115" s="366"/>
      <c r="BO115" s="366"/>
      <c r="BP115" s="366"/>
      <c r="BQ115" s="367"/>
    </row>
    <row r="116" spans="1:69" ht="11.25" customHeight="1">
      <c r="B116" s="235"/>
      <c r="C116" s="236"/>
      <c r="D116" s="79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73"/>
      <c r="S116" s="399"/>
      <c r="T116" s="370"/>
      <c r="U116" s="370"/>
      <c r="V116" s="370"/>
      <c r="W116" s="370"/>
      <c r="X116" s="370"/>
      <c r="Y116" s="370"/>
      <c r="Z116" s="370"/>
      <c r="AA116" s="370"/>
      <c r="AB116" s="370"/>
      <c r="AC116" s="370"/>
      <c r="AD116" s="370"/>
      <c r="AE116" s="370"/>
      <c r="AF116" s="370"/>
      <c r="AG116" s="370"/>
      <c r="AH116" s="370"/>
      <c r="AI116" s="371"/>
      <c r="AJ116" s="370"/>
      <c r="AK116" s="370"/>
      <c r="AL116" s="370"/>
      <c r="AM116" s="370"/>
      <c r="AN116" s="370"/>
      <c r="AO116" s="370"/>
      <c r="AP116" s="370"/>
      <c r="AQ116" s="370"/>
      <c r="AR116" s="370"/>
      <c r="AS116" s="370"/>
      <c r="AT116" s="370"/>
      <c r="AU116" s="370"/>
      <c r="AV116" s="370"/>
      <c r="AW116" s="370"/>
      <c r="AX116" s="370"/>
      <c r="AY116" s="370"/>
      <c r="AZ116" s="371"/>
      <c r="BA116" s="370"/>
      <c r="BB116" s="370"/>
      <c r="BC116" s="370"/>
      <c r="BD116" s="370"/>
      <c r="BE116" s="370"/>
      <c r="BF116" s="370"/>
      <c r="BG116" s="370"/>
      <c r="BH116" s="370"/>
      <c r="BI116" s="370"/>
      <c r="BJ116" s="370"/>
      <c r="BK116" s="370"/>
      <c r="BL116" s="370"/>
      <c r="BM116" s="370"/>
      <c r="BN116" s="370"/>
      <c r="BO116" s="370"/>
      <c r="BP116" s="370"/>
      <c r="BQ116" s="371"/>
    </row>
    <row r="117" spans="1:69" ht="11.25" customHeight="1">
      <c r="B117" s="237" t="s">
        <v>16</v>
      </c>
      <c r="C117" s="238"/>
      <c r="D117" s="80"/>
      <c r="E117" s="193" t="s">
        <v>20</v>
      </c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39"/>
      <c r="S117" s="368">
        <f>+$S$43</f>
        <v>0</v>
      </c>
      <c r="T117" s="368"/>
      <c r="U117" s="368"/>
      <c r="V117" s="368"/>
      <c r="W117" s="368"/>
      <c r="X117" s="368"/>
      <c r="Y117" s="368"/>
      <c r="Z117" s="368"/>
      <c r="AA117" s="368"/>
      <c r="AB117" s="368"/>
      <c r="AC117" s="368"/>
      <c r="AD117" s="368"/>
      <c r="AE117" s="368"/>
      <c r="AF117" s="368"/>
      <c r="AG117" s="368"/>
      <c r="AH117" s="368"/>
      <c r="AI117" s="369"/>
      <c r="AJ117" s="366">
        <f>+$AJ$43</f>
        <v>0</v>
      </c>
      <c r="AK117" s="366"/>
      <c r="AL117" s="366"/>
      <c r="AM117" s="366"/>
      <c r="AN117" s="366"/>
      <c r="AO117" s="366"/>
      <c r="AP117" s="366"/>
      <c r="AQ117" s="366"/>
      <c r="AR117" s="366"/>
      <c r="AS117" s="366"/>
      <c r="AT117" s="366"/>
      <c r="AU117" s="366"/>
      <c r="AV117" s="366"/>
      <c r="AW117" s="366"/>
      <c r="AX117" s="366"/>
      <c r="AY117" s="366"/>
      <c r="AZ117" s="367"/>
      <c r="BA117" s="366">
        <f>+$BA$43</f>
        <v>0</v>
      </c>
      <c r="BB117" s="366"/>
      <c r="BC117" s="366"/>
      <c r="BD117" s="366"/>
      <c r="BE117" s="366"/>
      <c r="BF117" s="366"/>
      <c r="BG117" s="366"/>
      <c r="BH117" s="366"/>
      <c r="BI117" s="366"/>
      <c r="BJ117" s="366"/>
      <c r="BK117" s="366"/>
      <c r="BL117" s="366"/>
      <c r="BM117" s="366"/>
      <c r="BN117" s="366"/>
      <c r="BO117" s="366"/>
      <c r="BP117" s="366"/>
      <c r="BQ117" s="367"/>
    </row>
    <row r="118" spans="1:69" ht="11.25" customHeight="1">
      <c r="B118" s="235"/>
      <c r="C118" s="236"/>
      <c r="D118" s="79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73"/>
      <c r="S118" s="370"/>
      <c r="T118" s="370"/>
      <c r="U118" s="370"/>
      <c r="V118" s="370"/>
      <c r="W118" s="370"/>
      <c r="X118" s="370"/>
      <c r="Y118" s="370"/>
      <c r="Z118" s="370"/>
      <c r="AA118" s="370"/>
      <c r="AB118" s="370"/>
      <c r="AC118" s="370"/>
      <c r="AD118" s="370"/>
      <c r="AE118" s="370"/>
      <c r="AF118" s="370"/>
      <c r="AG118" s="370"/>
      <c r="AH118" s="370"/>
      <c r="AI118" s="371"/>
      <c r="AJ118" s="370"/>
      <c r="AK118" s="370"/>
      <c r="AL118" s="370"/>
      <c r="AM118" s="370"/>
      <c r="AN118" s="370"/>
      <c r="AO118" s="370"/>
      <c r="AP118" s="370"/>
      <c r="AQ118" s="370"/>
      <c r="AR118" s="370"/>
      <c r="AS118" s="370"/>
      <c r="AT118" s="370"/>
      <c r="AU118" s="370"/>
      <c r="AV118" s="370"/>
      <c r="AW118" s="370"/>
      <c r="AX118" s="370"/>
      <c r="AY118" s="370"/>
      <c r="AZ118" s="371"/>
      <c r="BA118" s="370"/>
      <c r="BB118" s="370"/>
      <c r="BC118" s="370"/>
      <c r="BD118" s="370"/>
      <c r="BE118" s="370"/>
      <c r="BF118" s="370"/>
      <c r="BG118" s="370"/>
      <c r="BH118" s="370"/>
      <c r="BI118" s="370"/>
      <c r="BJ118" s="370"/>
      <c r="BK118" s="370"/>
      <c r="BL118" s="370"/>
      <c r="BM118" s="370"/>
      <c r="BN118" s="370"/>
      <c r="BO118" s="370"/>
      <c r="BP118" s="370"/>
      <c r="BQ118" s="371"/>
    </row>
    <row r="119" spans="1:69" ht="11.25" customHeight="1">
      <c r="B119" s="237" t="s">
        <v>17</v>
      </c>
      <c r="C119" s="238"/>
      <c r="D119" s="80"/>
      <c r="E119" s="193" t="s">
        <v>21</v>
      </c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39"/>
      <c r="S119" s="368">
        <f>+$S$45</f>
        <v>0</v>
      </c>
      <c r="T119" s="368"/>
      <c r="U119" s="368"/>
      <c r="V119" s="368"/>
      <c r="W119" s="368"/>
      <c r="X119" s="368"/>
      <c r="Y119" s="368"/>
      <c r="Z119" s="368"/>
      <c r="AA119" s="368"/>
      <c r="AB119" s="368"/>
      <c r="AC119" s="368"/>
      <c r="AD119" s="368"/>
      <c r="AE119" s="368"/>
      <c r="AF119" s="368"/>
      <c r="AG119" s="368"/>
      <c r="AH119" s="368"/>
      <c r="AI119" s="369"/>
      <c r="AJ119" s="368">
        <f>+$AJ$45</f>
        <v>0</v>
      </c>
      <c r="AK119" s="368"/>
      <c r="AL119" s="368"/>
      <c r="AM119" s="368"/>
      <c r="AN119" s="368"/>
      <c r="AO119" s="368"/>
      <c r="AP119" s="368"/>
      <c r="AQ119" s="368"/>
      <c r="AR119" s="368"/>
      <c r="AS119" s="368"/>
      <c r="AT119" s="368"/>
      <c r="AU119" s="368"/>
      <c r="AV119" s="368"/>
      <c r="AW119" s="368"/>
      <c r="AX119" s="368"/>
      <c r="AY119" s="368"/>
      <c r="AZ119" s="369"/>
      <c r="BA119" s="368">
        <f>+$BA$45</f>
        <v>0</v>
      </c>
      <c r="BB119" s="368"/>
      <c r="BC119" s="368"/>
      <c r="BD119" s="368"/>
      <c r="BE119" s="368"/>
      <c r="BF119" s="368"/>
      <c r="BG119" s="368"/>
      <c r="BH119" s="368"/>
      <c r="BI119" s="368"/>
      <c r="BJ119" s="368"/>
      <c r="BK119" s="368"/>
      <c r="BL119" s="368"/>
      <c r="BM119" s="368"/>
      <c r="BN119" s="368"/>
      <c r="BO119" s="368"/>
      <c r="BP119" s="368"/>
      <c r="BQ119" s="369"/>
    </row>
    <row r="120" spans="1:69" ht="11.25" customHeight="1">
      <c r="B120" s="235"/>
      <c r="C120" s="236"/>
      <c r="D120" s="79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73"/>
      <c r="S120" s="370"/>
      <c r="T120" s="370"/>
      <c r="U120" s="370"/>
      <c r="V120" s="370"/>
      <c r="W120" s="370"/>
      <c r="X120" s="370"/>
      <c r="Y120" s="370"/>
      <c r="Z120" s="370"/>
      <c r="AA120" s="370"/>
      <c r="AB120" s="370"/>
      <c r="AC120" s="370"/>
      <c r="AD120" s="370"/>
      <c r="AE120" s="370"/>
      <c r="AF120" s="370"/>
      <c r="AG120" s="370"/>
      <c r="AH120" s="370"/>
      <c r="AI120" s="371"/>
      <c r="AJ120" s="370"/>
      <c r="AK120" s="370"/>
      <c r="AL120" s="370"/>
      <c r="AM120" s="370"/>
      <c r="AN120" s="370"/>
      <c r="AO120" s="370"/>
      <c r="AP120" s="370"/>
      <c r="AQ120" s="370"/>
      <c r="AR120" s="370"/>
      <c r="AS120" s="370"/>
      <c r="AT120" s="370"/>
      <c r="AU120" s="370"/>
      <c r="AV120" s="370"/>
      <c r="AW120" s="370"/>
      <c r="AX120" s="370"/>
      <c r="AY120" s="370"/>
      <c r="AZ120" s="371"/>
      <c r="BA120" s="370"/>
      <c r="BB120" s="370"/>
      <c r="BC120" s="370"/>
      <c r="BD120" s="370"/>
      <c r="BE120" s="370"/>
      <c r="BF120" s="370"/>
      <c r="BG120" s="370"/>
      <c r="BH120" s="370"/>
      <c r="BI120" s="370"/>
      <c r="BJ120" s="370"/>
      <c r="BK120" s="370"/>
      <c r="BL120" s="370"/>
      <c r="BM120" s="370"/>
      <c r="BN120" s="370"/>
      <c r="BO120" s="370"/>
      <c r="BP120" s="370"/>
      <c r="BQ120" s="371"/>
    </row>
    <row r="122" spans="1:69" ht="11.25" customHeight="1">
      <c r="A122" s="39"/>
      <c r="B122" s="66" t="s">
        <v>6</v>
      </c>
      <c r="C122" s="67"/>
      <c r="D122" s="67"/>
    </row>
    <row r="123" spans="1:69" ht="11.25" customHeight="1">
      <c r="A123" s="39"/>
      <c r="B123" s="54"/>
      <c r="C123" s="54"/>
      <c r="D123" s="31"/>
      <c r="E123" s="31"/>
      <c r="F123" s="31"/>
      <c r="G123" s="54"/>
    </row>
    <row r="124" spans="1:69" ht="11.25" customHeight="1">
      <c r="A124" s="39"/>
      <c r="B124" s="54"/>
      <c r="C124" s="54"/>
      <c r="D124" s="54"/>
      <c r="E124" s="54"/>
      <c r="F124" s="54"/>
      <c r="G124" s="54"/>
    </row>
    <row r="125" spans="1:69" ht="11.25" customHeight="1">
      <c r="A125" s="39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</row>
    <row r="126" spans="1:69" ht="11.25" customHeight="1">
      <c r="A126" s="39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</row>
    <row r="127" spans="1:69" ht="11.25" customHeight="1">
      <c r="A127" s="39"/>
      <c r="B127" s="58"/>
      <c r="C127" s="58"/>
      <c r="D127" s="58"/>
      <c r="E127" s="58"/>
      <c r="F127" s="58"/>
      <c r="G127" s="58"/>
      <c r="H127" s="240">
        <f>+$H$50</f>
        <v>0</v>
      </c>
      <c r="I127" s="240"/>
      <c r="J127" s="240"/>
      <c r="K127" s="55" t="s">
        <v>103</v>
      </c>
      <c r="L127" s="55"/>
      <c r="M127" s="55"/>
      <c r="N127" s="55"/>
      <c r="O127" s="55"/>
      <c r="P127" s="55"/>
      <c r="Q127" s="55"/>
      <c r="R127" s="55"/>
      <c r="S127" s="55"/>
      <c r="T127" s="33"/>
      <c r="U127" s="33"/>
      <c r="V127" s="33"/>
      <c r="W127" s="33"/>
      <c r="X127" s="241">
        <f>+$X$50</f>
        <v>0</v>
      </c>
      <c r="Y127" s="241"/>
      <c r="Z127" s="241"/>
      <c r="AA127" s="241"/>
      <c r="AB127" s="241"/>
      <c r="AC127" s="241"/>
      <c r="AD127" s="241"/>
      <c r="AE127" s="241"/>
      <c r="AF127" s="241"/>
      <c r="AG127" s="241"/>
      <c r="AH127" s="241"/>
      <c r="AI127" s="33" t="s">
        <v>5</v>
      </c>
      <c r="AJ127" s="55"/>
      <c r="AK127" s="55"/>
      <c r="AL127" s="32"/>
      <c r="AM127" s="32"/>
      <c r="AN127" s="32"/>
      <c r="AO127" s="55"/>
      <c r="AP127" s="55"/>
      <c r="AQ127" s="55"/>
      <c r="AR127" s="55"/>
      <c r="AS127" s="240">
        <f>+$AS$50</f>
        <v>0</v>
      </c>
      <c r="AT127" s="240"/>
      <c r="AU127" s="240"/>
      <c r="AV127" s="55" t="s">
        <v>104</v>
      </c>
      <c r="AW127" s="55"/>
      <c r="AX127" s="55"/>
      <c r="AY127" s="55"/>
      <c r="AZ127" s="55"/>
      <c r="BA127" s="55"/>
      <c r="BB127" s="55"/>
      <c r="BC127" s="55"/>
      <c r="BD127" s="55"/>
      <c r="BE127" s="55"/>
      <c r="BF127" s="33"/>
      <c r="BG127" s="241">
        <f>+$BG$50</f>
        <v>0</v>
      </c>
      <c r="BH127" s="241"/>
      <c r="BI127" s="241"/>
      <c r="BJ127" s="241"/>
      <c r="BK127" s="241"/>
      <c r="BL127" s="241"/>
      <c r="BM127" s="241"/>
      <c r="BN127" s="241"/>
      <c r="BO127" s="241"/>
      <c r="BP127" s="55" t="s">
        <v>5</v>
      </c>
      <c r="BQ127" s="55"/>
    </row>
    <row r="128" spans="1:69" ht="11.25" customHeight="1">
      <c r="A128" s="39"/>
      <c r="B128" s="94"/>
      <c r="C128" s="58"/>
      <c r="D128" s="58"/>
      <c r="E128" s="58"/>
      <c r="F128" s="58"/>
      <c r="G128" s="58"/>
      <c r="H128" s="240">
        <f>+$H$51</f>
        <v>0</v>
      </c>
      <c r="I128" s="240"/>
      <c r="J128" s="240"/>
      <c r="K128" s="56" t="s">
        <v>103</v>
      </c>
      <c r="L128" s="56"/>
      <c r="M128" s="56"/>
      <c r="N128" s="56"/>
      <c r="O128" s="56"/>
      <c r="P128" s="56"/>
      <c r="Q128" s="56"/>
      <c r="R128" s="56"/>
      <c r="S128" s="56"/>
      <c r="T128" s="34"/>
      <c r="U128" s="34"/>
      <c r="V128" s="34"/>
      <c r="W128" s="34"/>
      <c r="X128" s="241">
        <f>+$X$51</f>
        <v>0</v>
      </c>
      <c r="Y128" s="241"/>
      <c r="Z128" s="241"/>
      <c r="AA128" s="241"/>
      <c r="AB128" s="241"/>
      <c r="AC128" s="241"/>
      <c r="AD128" s="241"/>
      <c r="AE128" s="241"/>
      <c r="AF128" s="241"/>
      <c r="AG128" s="241"/>
      <c r="AH128" s="241"/>
      <c r="AI128" s="34" t="s">
        <v>5</v>
      </c>
      <c r="AJ128" s="56"/>
      <c r="AK128" s="56"/>
      <c r="AL128" s="242"/>
      <c r="AM128" s="242"/>
      <c r="AN128" s="242"/>
      <c r="AO128" s="56"/>
      <c r="AP128" s="56"/>
      <c r="AQ128" s="56"/>
      <c r="AR128" s="56"/>
      <c r="AS128" s="242">
        <f>+$AS$51</f>
        <v>0</v>
      </c>
      <c r="AT128" s="242"/>
      <c r="AU128" s="242"/>
      <c r="AV128" s="56" t="s">
        <v>104</v>
      </c>
      <c r="AW128" s="56"/>
      <c r="AX128" s="56"/>
      <c r="AY128" s="56"/>
      <c r="AZ128" s="56"/>
      <c r="BA128" s="56"/>
      <c r="BB128" s="56"/>
      <c r="BC128" s="56"/>
      <c r="BD128" s="56"/>
      <c r="BE128" s="56"/>
      <c r="BF128" s="34"/>
      <c r="BG128" s="241">
        <f>+$BG$51</f>
        <v>0</v>
      </c>
      <c r="BH128" s="241"/>
      <c r="BI128" s="241"/>
      <c r="BJ128" s="241"/>
      <c r="BK128" s="241"/>
      <c r="BL128" s="241"/>
      <c r="BM128" s="241"/>
      <c r="BN128" s="241"/>
      <c r="BO128" s="241"/>
      <c r="BP128" s="56" t="s">
        <v>5</v>
      </c>
      <c r="BQ128" s="56"/>
    </row>
    <row r="129" spans="1:69" ht="11.25" customHeight="1">
      <c r="A129" s="39"/>
    </row>
    <row r="130" spans="1:69" ht="11.25" customHeight="1">
      <c r="A130" s="39"/>
      <c r="B130" s="93"/>
    </row>
    <row r="131" spans="1:69" ht="11.25" customHeight="1">
      <c r="A131" s="39"/>
    </row>
    <row r="132" spans="1:69" ht="11.25" customHeight="1">
      <c r="A132" s="39"/>
      <c r="B132" s="57" t="e">
        <f>+#REF!</f>
        <v>#REF!</v>
      </c>
    </row>
    <row r="133" spans="1:69" ht="11.25" customHeight="1">
      <c r="A133" s="39"/>
      <c r="C133" s="66"/>
      <c r="D133" s="66"/>
      <c r="E133" s="66"/>
      <c r="F133" s="66"/>
      <c r="G133" s="66"/>
      <c r="H133" s="66"/>
      <c r="I133" s="66"/>
      <c r="J133" s="66"/>
      <c r="K133" s="66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</row>
    <row r="134" spans="1:69" ht="11.25" customHeight="1">
      <c r="A134" s="39"/>
      <c r="B134" s="72"/>
      <c r="C134" s="90"/>
      <c r="D134" s="90"/>
      <c r="E134" s="90"/>
      <c r="F134" s="90"/>
      <c r="G134" s="90"/>
      <c r="H134" s="90"/>
      <c r="I134" s="90"/>
      <c r="J134" s="90"/>
      <c r="K134" s="90"/>
      <c r="L134" s="68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</row>
    <row r="135" spans="1:69" ht="11.25" customHeight="1">
      <c r="B135" s="81"/>
    </row>
    <row r="136" spans="1:69" ht="11.25" customHeight="1">
      <c r="B136" s="66" t="s">
        <v>107</v>
      </c>
      <c r="C136" s="67"/>
      <c r="D136" s="67"/>
      <c r="E136" s="67"/>
      <c r="F136" s="67"/>
      <c r="G136" s="67"/>
      <c r="H136" s="67"/>
      <c r="I136" s="67"/>
      <c r="J136" s="67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  <c r="BM136" s="92"/>
      <c r="BN136" s="92"/>
      <c r="BO136" s="92"/>
      <c r="BP136" s="92"/>
      <c r="BQ136" s="92"/>
    </row>
    <row r="137" spans="1:69" ht="11.25" customHeight="1"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  <c r="BM137" s="92"/>
      <c r="BN137" s="92"/>
      <c r="BO137" s="92"/>
      <c r="BP137" s="92"/>
      <c r="BQ137" s="92"/>
    </row>
    <row r="138" spans="1:69" ht="11.25" customHeight="1"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390" t="s">
        <v>117</v>
      </c>
      <c r="AE138" s="390"/>
      <c r="AF138" s="390"/>
      <c r="AG138" s="390"/>
      <c r="AH138" s="390"/>
      <c r="AI138" s="390"/>
      <c r="AJ138" s="390"/>
      <c r="AK138" s="390"/>
      <c r="AL138" s="390"/>
      <c r="AM138" s="392" t="s">
        <v>118</v>
      </c>
      <c r="AN138" s="393"/>
      <c r="AO138" s="393"/>
      <c r="AP138" s="393"/>
      <c r="AQ138" s="393"/>
      <c r="AR138" s="393"/>
      <c r="AS138" s="393"/>
      <c r="AT138" s="393"/>
      <c r="AU138" s="394"/>
      <c r="AV138" s="390" t="s">
        <v>119</v>
      </c>
      <c r="AW138" s="390"/>
      <c r="AX138" s="390"/>
      <c r="AY138" s="390"/>
      <c r="AZ138" s="390"/>
      <c r="BA138" s="390"/>
      <c r="BB138" s="390"/>
      <c r="BC138" s="390"/>
      <c r="BD138" s="390"/>
      <c r="BE138" s="390" t="s">
        <v>120</v>
      </c>
      <c r="BF138" s="390"/>
      <c r="BG138" s="390"/>
      <c r="BH138" s="390"/>
      <c r="BI138" s="390"/>
      <c r="BJ138" s="390"/>
      <c r="BK138" s="390"/>
      <c r="BL138" s="390"/>
      <c r="BM138" s="390"/>
      <c r="BN138" s="92"/>
      <c r="BO138" s="92"/>
      <c r="BP138" s="92"/>
      <c r="BQ138" s="92"/>
    </row>
    <row r="139" spans="1:69" ht="11.25" customHeight="1"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390"/>
      <c r="AE139" s="390"/>
      <c r="AF139" s="390"/>
      <c r="AG139" s="390"/>
      <c r="AH139" s="390"/>
      <c r="AI139" s="390"/>
      <c r="AJ139" s="390"/>
      <c r="AK139" s="390"/>
      <c r="AL139" s="390"/>
      <c r="AM139" s="395"/>
      <c r="AN139" s="396"/>
      <c r="AO139" s="396"/>
      <c r="AP139" s="396"/>
      <c r="AQ139" s="396"/>
      <c r="AR139" s="396"/>
      <c r="AS139" s="396"/>
      <c r="AT139" s="396"/>
      <c r="AU139" s="397"/>
      <c r="AV139" s="390"/>
      <c r="AW139" s="390"/>
      <c r="AX139" s="390"/>
      <c r="AY139" s="390"/>
      <c r="AZ139" s="390"/>
      <c r="BA139" s="390"/>
      <c r="BB139" s="390"/>
      <c r="BC139" s="390"/>
      <c r="BD139" s="390"/>
      <c r="BE139" s="390"/>
      <c r="BF139" s="390"/>
      <c r="BG139" s="390"/>
      <c r="BH139" s="390"/>
      <c r="BI139" s="390"/>
      <c r="BJ139" s="390"/>
      <c r="BK139" s="390"/>
      <c r="BL139" s="390"/>
      <c r="BM139" s="390"/>
      <c r="BN139" s="92"/>
      <c r="BO139" s="92"/>
      <c r="BP139" s="92"/>
      <c r="BQ139" s="92"/>
    </row>
    <row r="140" spans="1:69" ht="11.25" customHeight="1"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391"/>
      <c r="AE140" s="391"/>
      <c r="AF140" s="391"/>
      <c r="AG140" s="391"/>
      <c r="AH140" s="391"/>
      <c r="AI140" s="391"/>
      <c r="AJ140" s="391"/>
      <c r="AK140" s="391"/>
      <c r="AL140" s="391"/>
      <c r="AM140" s="391"/>
      <c r="AN140" s="391"/>
      <c r="AO140" s="391"/>
      <c r="AP140" s="391"/>
      <c r="AQ140" s="391"/>
      <c r="AR140" s="391"/>
      <c r="AS140" s="391"/>
      <c r="AT140" s="391"/>
      <c r="AU140" s="391"/>
      <c r="AV140" s="391"/>
      <c r="AW140" s="391"/>
      <c r="AX140" s="391"/>
      <c r="AY140" s="391"/>
      <c r="AZ140" s="391"/>
      <c r="BA140" s="391"/>
      <c r="BB140" s="391"/>
      <c r="BC140" s="391"/>
      <c r="BD140" s="391"/>
      <c r="BE140" s="391"/>
      <c r="BF140" s="391"/>
      <c r="BG140" s="391"/>
      <c r="BH140" s="391"/>
      <c r="BI140" s="391"/>
      <c r="BJ140" s="391"/>
      <c r="BK140" s="391"/>
      <c r="BL140" s="391"/>
      <c r="BM140" s="391"/>
      <c r="BN140" s="92"/>
      <c r="BO140" s="92"/>
      <c r="BP140" s="92"/>
      <c r="BQ140" s="92"/>
    </row>
    <row r="141" spans="1:69" ht="11.25" customHeight="1"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391"/>
      <c r="AE141" s="391"/>
      <c r="AF141" s="391"/>
      <c r="AG141" s="391"/>
      <c r="AH141" s="391"/>
      <c r="AI141" s="391"/>
      <c r="AJ141" s="391"/>
      <c r="AK141" s="391"/>
      <c r="AL141" s="391"/>
      <c r="AM141" s="391"/>
      <c r="AN141" s="391"/>
      <c r="AO141" s="391"/>
      <c r="AP141" s="391"/>
      <c r="AQ141" s="391"/>
      <c r="AR141" s="391"/>
      <c r="AS141" s="391"/>
      <c r="AT141" s="391"/>
      <c r="AU141" s="391"/>
      <c r="AV141" s="391"/>
      <c r="AW141" s="391"/>
      <c r="AX141" s="391"/>
      <c r="AY141" s="391"/>
      <c r="AZ141" s="391"/>
      <c r="BA141" s="391"/>
      <c r="BB141" s="391"/>
      <c r="BC141" s="391"/>
      <c r="BD141" s="391"/>
      <c r="BE141" s="391"/>
      <c r="BF141" s="391"/>
      <c r="BG141" s="391"/>
      <c r="BH141" s="391"/>
      <c r="BI141" s="391"/>
      <c r="BJ141" s="391"/>
      <c r="BK141" s="391"/>
      <c r="BL141" s="391"/>
      <c r="BM141" s="391"/>
      <c r="BN141" s="92"/>
      <c r="BO141" s="92"/>
      <c r="BP141" s="92"/>
      <c r="BQ141" s="92"/>
    </row>
    <row r="142" spans="1:69" ht="11.25" customHeight="1"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391"/>
      <c r="AE142" s="391"/>
      <c r="AF142" s="391"/>
      <c r="AG142" s="391"/>
      <c r="AH142" s="391"/>
      <c r="AI142" s="391"/>
      <c r="AJ142" s="391"/>
      <c r="AK142" s="391"/>
      <c r="AL142" s="391"/>
      <c r="AM142" s="391"/>
      <c r="AN142" s="391"/>
      <c r="AO142" s="391"/>
      <c r="AP142" s="391"/>
      <c r="AQ142" s="391"/>
      <c r="AR142" s="391"/>
      <c r="AS142" s="391"/>
      <c r="AT142" s="391"/>
      <c r="AU142" s="391"/>
      <c r="AV142" s="391"/>
      <c r="AW142" s="391"/>
      <c r="AX142" s="391"/>
      <c r="AY142" s="391"/>
      <c r="AZ142" s="391"/>
      <c r="BA142" s="391"/>
      <c r="BB142" s="391"/>
      <c r="BC142" s="391"/>
      <c r="BD142" s="391"/>
      <c r="BE142" s="391"/>
      <c r="BF142" s="391"/>
      <c r="BG142" s="391"/>
      <c r="BH142" s="391"/>
      <c r="BI142" s="391"/>
      <c r="BJ142" s="391"/>
      <c r="BK142" s="391"/>
      <c r="BL142" s="391"/>
      <c r="BM142" s="391"/>
      <c r="BN142" s="92"/>
      <c r="BO142" s="92"/>
      <c r="BP142" s="92"/>
      <c r="BQ142" s="92"/>
    </row>
    <row r="143" spans="1:69" ht="11.25" customHeight="1"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391"/>
      <c r="AE143" s="391"/>
      <c r="AF143" s="391"/>
      <c r="AG143" s="391"/>
      <c r="AH143" s="391"/>
      <c r="AI143" s="391"/>
      <c r="AJ143" s="391"/>
      <c r="AK143" s="391"/>
      <c r="AL143" s="391"/>
      <c r="AM143" s="391"/>
      <c r="AN143" s="391"/>
      <c r="AO143" s="391"/>
      <c r="AP143" s="391"/>
      <c r="AQ143" s="391"/>
      <c r="AR143" s="391"/>
      <c r="AS143" s="391"/>
      <c r="AT143" s="391"/>
      <c r="AU143" s="391"/>
      <c r="AV143" s="391"/>
      <c r="AW143" s="391"/>
      <c r="AX143" s="391"/>
      <c r="AY143" s="391"/>
      <c r="AZ143" s="391"/>
      <c r="BA143" s="391"/>
      <c r="BB143" s="391"/>
      <c r="BC143" s="391"/>
      <c r="BD143" s="391"/>
      <c r="BE143" s="391"/>
      <c r="BF143" s="391"/>
      <c r="BG143" s="391"/>
      <c r="BH143" s="391"/>
      <c r="BI143" s="391"/>
      <c r="BJ143" s="391"/>
      <c r="BK143" s="391"/>
      <c r="BL143" s="391"/>
      <c r="BM143" s="391"/>
      <c r="BN143" s="92"/>
      <c r="BO143" s="92"/>
      <c r="BP143" s="92"/>
      <c r="BQ143" s="92"/>
    </row>
    <row r="145" spans="2:69" ht="11.25" customHeight="1">
      <c r="B145" s="239" t="s">
        <v>108</v>
      </c>
      <c r="C145" s="239"/>
      <c r="D145" s="239"/>
      <c r="E145" s="239"/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39"/>
      <c r="AK145" s="239"/>
      <c r="AL145" s="239"/>
      <c r="AM145" s="239"/>
      <c r="AN145" s="239"/>
      <c r="AO145" s="239"/>
      <c r="AP145" s="239"/>
      <c r="AQ145" s="239"/>
      <c r="AR145" s="239"/>
      <c r="AS145" s="239"/>
      <c r="AT145" s="239"/>
      <c r="AU145" s="239"/>
      <c r="AV145" s="239"/>
      <c r="AW145" s="239"/>
      <c r="AX145" s="239"/>
      <c r="AY145" s="239"/>
      <c r="AZ145" s="239"/>
      <c r="BA145" s="239"/>
      <c r="BB145" s="239"/>
      <c r="BC145" s="239"/>
      <c r="BD145" s="239"/>
      <c r="BE145" s="239"/>
      <c r="BF145" s="239"/>
      <c r="BG145" s="239"/>
      <c r="BH145" s="239"/>
      <c r="BI145" s="239"/>
      <c r="BJ145" s="239"/>
      <c r="BK145" s="239"/>
      <c r="BL145" s="239"/>
      <c r="BM145" s="239"/>
      <c r="BN145" s="239"/>
      <c r="BO145" s="239"/>
      <c r="BP145" s="239"/>
      <c r="BQ145" s="239"/>
    </row>
    <row r="146" spans="2:69" ht="11.25" customHeight="1">
      <c r="B146" s="23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  <c r="AE146" s="239"/>
      <c r="AF146" s="239"/>
      <c r="AG146" s="239"/>
      <c r="AH146" s="239"/>
      <c r="AI146" s="239"/>
      <c r="AJ146" s="239"/>
      <c r="AK146" s="239"/>
      <c r="AL146" s="239"/>
      <c r="AM146" s="239"/>
      <c r="AN146" s="239"/>
      <c r="AO146" s="239"/>
      <c r="AP146" s="239"/>
      <c r="AQ146" s="239"/>
      <c r="AR146" s="239"/>
      <c r="AS146" s="239"/>
      <c r="AT146" s="239"/>
      <c r="AU146" s="239"/>
      <c r="AV146" s="239"/>
      <c r="AW146" s="239"/>
      <c r="AX146" s="239"/>
      <c r="AY146" s="239"/>
      <c r="AZ146" s="239"/>
      <c r="BA146" s="239"/>
      <c r="BB146" s="239"/>
      <c r="BC146" s="239"/>
      <c r="BD146" s="239"/>
      <c r="BE146" s="239"/>
      <c r="BF146" s="239"/>
      <c r="BG146" s="239"/>
      <c r="BH146" s="239"/>
      <c r="BI146" s="239"/>
      <c r="BJ146" s="239"/>
      <c r="BK146" s="239"/>
      <c r="BL146" s="239"/>
      <c r="BM146" s="239"/>
      <c r="BN146" s="239"/>
      <c r="BO146" s="239"/>
      <c r="BP146" s="239"/>
      <c r="BQ146" s="239"/>
    </row>
  </sheetData>
  <mergeCells count="216">
    <mergeCell ref="AV27:BQ28"/>
    <mergeCell ref="R22:AD24"/>
    <mergeCell ref="C22:O24"/>
    <mergeCell ref="B26:B28"/>
    <mergeCell ref="C26:O28"/>
    <mergeCell ref="P26:P28"/>
    <mergeCell ref="Q26:Q28"/>
    <mergeCell ref="AE26:AE28"/>
    <mergeCell ref="R26:AD28"/>
    <mergeCell ref="AL25:AT26"/>
    <mergeCell ref="AV25:BQ26"/>
    <mergeCell ref="AL27:AT28"/>
    <mergeCell ref="B119:C120"/>
    <mergeCell ref="E119:Q120"/>
    <mergeCell ref="S119:AI120"/>
    <mergeCell ref="AJ119:AZ120"/>
    <mergeCell ref="BA119:BQ120"/>
    <mergeCell ref="B115:C116"/>
    <mergeCell ref="E115:Q116"/>
    <mergeCell ref="H127:J127"/>
    <mergeCell ref="X127:AH127"/>
    <mergeCell ref="AS127:AU127"/>
    <mergeCell ref="BG127:BO127"/>
    <mergeCell ref="S115:AI116"/>
    <mergeCell ref="AJ115:AZ116"/>
    <mergeCell ref="BA115:BQ116"/>
    <mergeCell ref="B117:C118"/>
    <mergeCell ref="E117:Q118"/>
    <mergeCell ref="S117:AI118"/>
    <mergeCell ref="AJ117:AZ118"/>
    <mergeCell ref="BA117:BQ118"/>
    <mergeCell ref="B145:BQ146"/>
    <mergeCell ref="H128:J128"/>
    <mergeCell ref="X128:AH128"/>
    <mergeCell ref="AL128:AN128"/>
    <mergeCell ref="AS128:AU128"/>
    <mergeCell ref="BG128:BO128"/>
    <mergeCell ref="AV138:BD139"/>
    <mergeCell ref="AV140:BD143"/>
    <mergeCell ref="AM138:AU139"/>
    <mergeCell ref="AM140:AU143"/>
    <mergeCell ref="AD138:AL139"/>
    <mergeCell ref="AD140:AL143"/>
    <mergeCell ref="BE138:BM139"/>
    <mergeCell ref="BE140:BM143"/>
    <mergeCell ref="B113:C114"/>
    <mergeCell ref="E113:L114"/>
    <mergeCell ref="M113:Q114"/>
    <mergeCell ref="S113:AI114"/>
    <mergeCell ref="AJ113:AZ114"/>
    <mergeCell ref="BA113:BQ114"/>
    <mergeCell ref="AL97:AT98"/>
    <mergeCell ref="AV97:BF98"/>
    <mergeCell ref="BG97:BQ98"/>
    <mergeCell ref="AK97:AK98"/>
    <mergeCell ref="B111:C112"/>
    <mergeCell ref="E111:Q112"/>
    <mergeCell ref="S111:AI112"/>
    <mergeCell ref="AJ111:AZ112"/>
    <mergeCell ref="BA111:BQ112"/>
    <mergeCell ref="B109:C110"/>
    <mergeCell ref="E109:Q110"/>
    <mergeCell ref="S109:AI110"/>
    <mergeCell ref="AJ109:AZ110"/>
    <mergeCell ref="BA109:BQ110"/>
    <mergeCell ref="AV103:BC104"/>
    <mergeCell ref="BB108:BP108"/>
    <mergeCell ref="BD103:BQ104"/>
    <mergeCell ref="AV101:BQ102"/>
    <mergeCell ref="AL103:AT104"/>
    <mergeCell ref="Q100:Q102"/>
    <mergeCell ref="AE100:AE102"/>
    <mergeCell ref="AL101:AT102"/>
    <mergeCell ref="C104:O106"/>
    <mergeCell ref="Q104:AE106"/>
    <mergeCell ref="AF104:AH106"/>
    <mergeCell ref="C108:Q108"/>
    <mergeCell ref="T108:AH108"/>
    <mergeCell ref="AK108:AY108"/>
    <mergeCell ref="AL99:AT100"/>
    <mergeCell ref="AV99:BQ100"/>
    <mergeCell ref="F78:G79"/>
    <mergeCell ref="H78:AB79"/>
    <mergeCell ref="AC78:AD79"/>
    <mergeCell ref="B80:AH82"/>
    <mergeCell ref="AL82:AM82"/>
    <mergeCell ref="AN82:AR82"/>
    <mergeCell ref="B70:BQ71"/>
    <mergeCell ref="A72:BR74"/>
    <mergeCell ref="B75:AH77"/>
    <mergeCell ref="AL75:AX75"/>
    <mergeCell ref="AS82:AU82"/>
    <mergeCell ref="AV82:BB82"/>
    <mergeCell ref="AO76:AW76"/>
    <mergeCell ref="AX76:BF76"/>
    <mergeCell ref="BG76:BO76"/>
    <mergeCell ref="AO77:AW80"/>
    <mergeCell ref="AX77:BF80"/>
    <mergeCell ref="BG77:BO80"/>
    <mergeCell ref="B45:C46"/>
    <mergeCell ref="E45:Q46"/>
    <mergeCell ref="S45:AI46"/>
    <mergeCell ref="AJ45:AZ46"/>
    <mergeCell ref="BA45:BQ46"/>
    <mergeCell ref="B41:C42"/>
    <mergeCell ref="E41:Q42"/>
    <mergeCell ref="S41:AI42"/>
    <mergeCell ref="AJ41:AZ42"/>
    <mergeCell ref="BA41:BQ42"/>
    <mergeCell ref="B43:C44"/>
    <mergeCell ref="E43:Q44"/>
    <mergeCell ref="S43:AI44"/>
    <mergeCell ref="AJ43:AZ44"/>
    <mergeCell ref="BA43:BQ44"/>
    <mergeCell ref="B39:C40"/>
    <mergeCell ref="E39:L40"/>
    <mergeCell ref="M39:Q40"/>
    <mergeCell ref="S39:AI40"/>
    <mergeCell ref="AJ39:AZ40"/>
    <mergeCell ref="BA39:BQ40"/>
    <mergeCell ref="B35:C36"/>
    <mergeCell ref="E35:Q36"/>
    <mergeCell ref="S35:AI36"/>
    <mergeCell ref="AJ35:AZ36"/>
    <mergeCell ref="BA35:BQ36"/>
    <mergeCell ref="B37:C38"/>
    <mergeCell ref="E37:Q38"/>
    <mergeCell ref="S37:AI38"/>
    <mergeCell ref="AJ37:AZ38"/>
    <mergeCell ref="BA37:BQ38"/>
    <mergeCell ref="C30:O32"/>
    <mergeCell ref="Q30:AE32"/>
    <mergeCell ref="AF30:AH32"/>
    <mergeCell ref="C34:Q34"/>
    <mergeCell ref="T34:AH34"/>
    <mergeCell ref="AK34:AY34"/>
    <mergeCell ref="BB34:BP34"/>
    <mergeCell ref="AL29:AT30"/>
    <mergeCell ref="AV29:BC30"/>
    <mergeCell ref="BD29:BQ30"/>
    <mergeCell ref="AL17:AZ17"/>
    <mergeCell ref="BA17:BQ17"/>
    <mergeCell ref="AL19:AT21"/>
    <mergeCell ref="AV19:BQ21"/>
    <mergeCell ref="AL23:AT24"/>
    <mergeCell ref="AV23:BF24"/>
    <mergeCell ref="BG23:BQ24"/>
    <mergeCell ref="B14:AH20"/>
    <mergeCell ref="B22:B24"/>
    <mergeCell ref="P22:P24"/>
    <mergeCell ref="Q22:Q24"/>
    <mergeCell ref="AE22:AE24"/>
    <mergeCell ref="B9:AH10"/>
    <mergeCell ref="AL9:BQ11"/>
    <mergeCell ref="AL12:BQ13"/>
    <mergeCell ref="BP14:BQ15"/>
    <mergeCell ref="AL14:BG15"/>
    <mergeCell ref="BI14:BK15"/>
    <mergeCell ref="AL16:AR16"/>
    <mergeCell ref="AS16:AU16"/>
    <mergeCell ref="AV16:BB16"/>
    <mergeCell ref="BC16:BE16"/>
    <mergeCell ref="BF16:BL16"/>
    <mergeCell ref="BS1:CB2"/>
    <mergeCell ref="F4:G5"/>
    <mergeCell ref="H4:AB5"/>
    <mergeCell ref="AC4:AD5"/>
    <mergeCell ref="B6:AH8"/>
    <mergeCell ref="AL8:AM8"/>
    <mergeCell ref="AN8:AR8"/>
    <mergeCell ref="AS8:AU8"/>
    <mergeCell ref="B1:AH3"/>
    <mergeCell ref="BA1:BJ1"/>
    <mergeCell ref="AV8:BB8"/>
    <mergeCell ref="AO2:AW2"/>
    <mergeCell ref="AX2:BF2"/>
    <mergeCell ref="BG2:BO2"/>
    <mergeCell ref="AO3:AW6"/>
    <mergeCell ref="AX3:BF6"/>
    <mergeCell ref="BG3:BO6"/>
    <mergeCell ref="H51:J51"/>
    <mergeCell ref="X51:AH51"/>
    <mergeCell ref="AL51:AN51"/>
    <mergeCell ref="AS51:AU51"/>
    <mergeCell ref="BG51:BO51"/>
    <mergeCell ref="AS50:AU50"/>
    <mergeCell ref="BG50:BO50"/>
    <mergeCell ref="X50:AH50"/>
    <mergeCell ref="H50:J50"/>
    <mergeCell ref="C100:O102"/>
    <mergeCell ref="R100:AD102"/>
    <mergeCell ref="B100:B102"/>
    <mergeCell ref="P100:P102"/>
    <mergeCell ref="B88:AH94"/>
    <mergeCell ref="AU97:AU98"/>
    <mergeCell ref="AL88:BH89"/>
    <mergeCell ref="BI88:BK89"/>
    <mergeCell ref="AL90:AR90"/>
    <mergeCell ref="AS90:AU90"/>
    <mergeCell ref="AV90:BB90"/>
    <mergeCell ref="BC90:BE90"/>
    <mergeCell ref="BF90:BL90"/>
    <mergeCell ref="AL91:AZ91"/>
    <mergeCell ref="BA91:BQ91"/>
    <mergeCell ref="B83:AH84"/>
    <mergeCell ref="AL83:BQ85"/>
    <mergeCell ref="AL86:BQ87"/>
    <mergeCell ref="BP88:BQ89"/>
    <mergeCell ref="AL93:AT95"/>
    <mergeCell ref="AV93:BQ95"/>
    <mergeCell ref="C96:O98"/>
    <mergeCell ref="B96:B98"/>
    <mergeCell ref="P96:P98"/>
    <mergeCell ref="R96:AD98"/>
    <mergeCell ref="Q96:Q98"/>
    <mergeCell ref="AE96:AE98"/>
  </mergeCells>
  <phoneticPr fontId="19"/>
  <conditionalFormatting sqref="H127:J128">
    <cfRule type="cellIs" dxfId="16" priority="13" operator="equal">
      <formula>0</formula>
    </cfRule>
  </conditionalFormatting>
  <conditionalFormatting sqref="S109:BQ118">
    <cfRule type="cellIs" dxfId="15" priority="18" stopIfTrue="1" operator="equal">
      <formula>0</formula>
    </cfRule>
  </conditionalFormatting>
  <conditionalFormatting sqref="X50:AH51">
    <cfRule type="cellIs" dxfId="14" priority="23" operator="equal">
      <formula>0</formula>
    </cfRule>
  </conditionalFormatting>
  <conditionalFormatting sqref="X127:AH128">
    <cfRule type="cellIs" dxfId="13" priority="15" operator="equal">
      <formula>0</formula>
    </cfRule>
  </conditionalFormatting>
  <conditionalFormatting sqref="AJ35:AZ36">
    <cfRule type="cellIs" dxfId="12" priority="11" stopIfTrue="1" operator="equal">
      <formula>0</formula>
    </cfRule>
  </conditionalFormatting>
  <conditionalFormatting sqref="AJ39:BQ42">
    <cfRule type="cellIs" dxfId="11" priority="12" stopIfTrue="1" operator="equal">
      <formula>0</formula>
    </cfRule>
  </conditionalFormatting>
  <conditionalFormatting sqref="AL16:AL17">
    <cfRule type="cellIs" dxfId="10" priority="6" stopIfTrue="1" operator="equal">
      <formula>0</formula>
    </cfRule>
  </conditionalFormatting>
  <conditionalFormatting sqref="AN8 AV8 AL9 AL12 AL14 AV16 BF16 AV19 Q30 BA35:BQ38 M39 S43:BQ44">
    <cfRule type="cellIs" dxfId="9" priority="27" stopIfTrue="1" operator="equal">
      <formula>0</formula>
    </cfRule>
  </conditionalFormatting>
  <conditionalFormatting sqref="AN82 AV82 AL83 AL86 AL88 AV93 Q104 M113">
    <cfRule type="cellIs" dxfId="8" priority="21" stopIfTrue="1" operator="equal">
      <formula>0</formula>
    </cfRule>
  </conditionalFormatting>
  <conditionalFormatting sqref="AS50:AU51">
    <cfRule type="cellIs" dxfId="7" priority="24" operator="equal">
      <formula>0</formula>
    </cfRule>
  </conditionalFormatting>
  <conditionalFormatting sqref="AS127:AU128">
    <cfRule type="cellIs" dxfId="6" priority="16" operator="equal">
      <formula>0</formula>
    </cfRule>
  </conditionalFormatting>
  <conditionalFormatting sqref="AV90 AL90:AL91">
    <cfRule type="cellIs" dxfId="5" priority="2" stopIfTrue="1" operator="equal">
      <formula>0</formula>
    </cfRule>
  </conditionalFormatting>
  <conditionalFormatting sqref="AV23:BQ30">
    <cfRule type="cellIs" dxfId="4" priority="9" stopIfTrue="1" operator="equal">
      <formula>0</formula>
    </cfRule>
  </conditionalFormatting>
  <conditionalFormatting sqref="AV97:BQ104">
    <cfRule type="cellIs" dxfId="3" priority="7" stopIfTrue="1" operator="equal">
      <formula>0</formula>
    </cfRule>
  </conditionalFormatting>
  <conditionalFormatting sqref="BF90">
    <cfRule type="cellIs" dxfId="2" priority="1" stopIfTrue="1" operator="equal">
      <formula>0</formula>
    </cfRule>
  </conditionalFormatting>
  <conditionalFormatting sqref="BG50:BO51">
    <cfRule type="cellIs" dxfId="1" priority="22" operator="equal">
      <formula>0</formula>
    </cfRule>
  </conditionalFormatting>
  <conditionalFormatting sqref="BG127:BO128">
    <cfRule type="cellIs" dxfId="0" priority="14" operator="equal">
      <formula>0</formula>
    </cfRule>
  </conditionalFormatting>
  <dataValidations count="1">
    <dataValidation type="list" allowBlank="1" showInputMessage="1" showErrorMessage="1" sqref="AS50:AU51 H50:J51" xr:uid="{8CC379BC-5741-4356-B71F-0899A4FE5899}">
      <formula1>$BU$49:$BX$49</formula1>
    </dataValidation>
  </dataValidations>
  <hyperlinks>
    <hyperlink ref="BS1:BT2" location="目次!A1" display="目次へ戻る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指定用紙の取り扱いに関して</vt:lpstr>
      <vt:lpstr>入力例_基本情報入力</vt:lpstr>
      <vt:lpstr>基本情報入力</vt:lpstr>
      <vt:lpstr>入力例_請求書（工事外注用）</vt:lpstr>
      <vt:lpstr>請求書（工事外注用）</vt:lpstr>
      <vt:lpstr>基本情報入力!Print_Area</vt:lpstr>
      <vt:lpstr>指定用紙の取り扱いに関して!Print_Area</vt:lpstr>
      <vt:lpstr>'請求書（工事外注用）'!Print_Area</vt:lpstr>
      <vt:lpstr>入力例_基本情報入力!Print_Area</vt:lpstr>
      <vt:lpstr>'入力例_請求書（工事外注用）'!Print_Area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honmagumi</dc:creator>
  <cp:lastModifiedBy>北見 淳一</cp:lastModifiedBy>
  <cp:lastPrinted>2023-11-02T06:51:13Z</cp:lastPrinted>
  <dcterms:created xsi:type="dcterms:W3CDTF">2013-08-20T23:31:09Z</dcterms:created>
  <dcterms:modified xsi:type="dcterms:W3CDTF">2023-11-02T07:12:26Z</dcterms:modified>
</cp:coreProperties>
</file>